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antsillely Alvarez\Desktop\Escritorio 1\DOCUMENTOS\TRANSPARENCIA\"/>
    </mc:Choice>
  </mc:AlternateContent>
  <xr:revisionPtr revIDLastSave="0" documentId="8_{AE92E393-5BBA-4707-8E25-62D4C9040291}" xr6:coauthVersionLast="47" xr6:coauthVersionMax="47" xr10:uidLastSave="{00000000-0000-0000-0000-000000000000}"/>
  <bookViews>
    <workbookView xWindow="-120" yWindow="-120" windowWidth="29040" windowHeight="15840" xr2:uid="{9FF40534-C91F-400A-A324-0DCE3B8E9354}"/>
  </bookViews>
  <sheets>
    <sheet name="APLICACION LGTAIP" sheetId="2" r:id="rId1"/>
    <sheet name="APLICACION LFTAIP" sheetId="3" r:id="rId2"/>
  </sheets>
  <externalReferences>
    <externalReference r:id="rId3"/>
  </externalReferences>
  <definedNames>
    <definedName name="SIoNO">[1]Catalogo!$A$2:$A$3</definedName>
    <definedName name="Tipo">[1]Catalogo!$E$2:$E$3</definedName>
    <definedName name="TipoLenguaje">[1]Catalogo!$E$8</definedName>
    <definedName name="Valor">[1]Catalogo!$C$2:$C$5</definedName>
    <definedName name="Valor2">[1]Catalogo!$C$8:$C$10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3" l="1"/>
  <c r="I10" i="3"/>
  <c r="I11" i="3"/>
  <c r="I12" i="3"/>
  <c r="I13" i="3"/>
  <c r="I14" i="3"/>
  <c r="I15" i="3"/>
  <c r="I16" i="3"/>
  <c r="I17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E7" i="2" l="1"/>
  <c r="D2" i="2" l="1"/>
  <c r="D2" i="3"/>
</calcChain>
</file>

<file path=xl/sharedStrings.xml><?xml version="1.0" encoding="utf-8"?>
<sst xmlns="http://schemas.openxmlformats.org/spreadsheetml/2006/main" count="179" uniqueCount="115">
  <si>
    <t>IV</t>
  </si>
  <si>
    <t>III</t>
  </si>
  <si>
    <t>II</t>
  </si>
  <si>
    <t>I</t>
  </si>
  <si>
    <t>VIII</t>
  </si>
  <si>
    <t>VII</t>
  </si>
  <si>
    <t>VI</t>
  </si>
  <si>
    <t>V</t>
  </si>
  <si>
    <t>XXX</t>
  </si>
  <si>
    <t>XXIX</t>
  </si>
  <si>
    <t>XXVIII</t>
  </si>
  <si>
    <t>XXVII</t>
  </si>
  <si>
    <t>XXVI</t>
  </si>
  <si>
    <t>XXV</t>
  </si>
  <si>
    <t>XXIV</t>
  </si>
  <si>
    <t>XXIII</t>
  </si>
  <si>
    <t>XXII</t>
  </si>
  <si>
    <t>XXI</t>
  </si>
  <si>
    <t>XX</t>
  </si>
  <si>
    <t>XIX</t>
  </si>
  <si>
    <t>XVIII</t>
  </si>
  <si>
    <t>XVII</t>
  </si>
  <si>
    <t>XVI</t>
  </si>
  <si>
    <t>XV</t>
  </si>
  <si>
    <t>XIV</t>
  </si>
  <si>
    <t>XIII</t>
  </si>
  <si>
    <t>XII</t>
  </si>
  <si>
    <t>XI</t>
  </si>
  <si>
    <t>X</t>
  </si>
  <si>
    <t>IX</t>
  </si>
  <si>
    <t>G</t>
  </si>
  <si>
    <t>D</t>
  </si>
  <si>
    <t>B</t>
  </si>
  <si>
    <t>A</t>
  </si>
  <si>
    <t>SI</t>
  </si>
  <si>
    <t>Art 71_I_G</t>
  </si>
  <si>
    <t>Art 71_I_B</t>
  </si>
  <si>
    <t>Art 70_Ult.P</t>
  </si>
  <si>
    <t>Ult.P</t>
  </si>
  <si>
    <t>Art 70_XLVIII</t>
  </si>
  <si>
    <t>XLVIII</t>
  </si>
  <si>
    <t>Art 70_XLVI</t>
  </si>
  <si>
    <t>XLVI</t>
  </si>
  <si>
    <t>Art 70_XLV</t>
  </si>
  <si>
    <t>XLV</t>
  </si>
  <si>
    <t>Art 70_XLIV</t>
  </si>
  <si>
    <t>XLIV</t>
  </si>
  <si>
    <t>Art 70_XLIII</t>
  </si>
  <si>
    <t>XLIII</t>
  </si>
  <si>
    <t>Art 70_XLII</t>
  </si>
  <si>
    <t>XLII</t>
  </si>
  <si>
    <t>Art 70_XLI</t>
  </si>
  <si>
    <t>XLI</t>
  </si>
  <si>
    <t>Art 70_XL</t>
  </si>
  <si>
    <t>XL</t>
  </si>
  <si>
    <t>Art 70_XXXIX</t>
  </si>
  <si>
    <t>XXXIX</t>
  </si>
  <si>
    <t>Art 70_XXXVIII</t>
  </si>
  <si>
    <t>XXXVIII</t>
  </si>
  <si>
    <t>Art 70_XXXVII</t>
  </si>
  <si>
    <t>XXXVII</t>
  </si>
  <si>
    <t>Art 70_XXXVI</t>
  </si>
  <si>
    <t>XXXVI</t>
  </si>
  <si>
    <t>Art 70_XXXV</t>
  </si>
  <si>
    <t>XXXV</t>
  </si>
  <si>
    <t>Art 70_XXXIV</t>
  </si>
  <si>
    <t>XXXIV</t>
  </si>
  <si>
    <t>Art 70_XXXIII</t>
  </si>
  <si>
    <t>XXXIII</t>
  </si>
  <si>
    <t>Art 70_XXXII</t>
  </si>
  <si>
    <t>XXXII</t>
  </si>
  <si>
    <t>Art 70_XXXI</t>
  </si>
  <si>
    <t>XXXI</t>
  </si>
  <si>
    <t>Art 70_XXX</t>
  </si>
  <si>
    <t>Art 70_XXIX</t>
  </si>
  <si>
    <t>Art 70_XXVIII</t>
  </si>
  <si>
    <t>Art 70_XXVII</t>
  </si>
  <si>
    <t>Art 70_XXVI</t>
  </si>
  <si>
    <t>Art 70_XXV</t>
  </si>
  <si>
    <t>Art 70_XXIV</t>
  </si>
  <si>
    <t>Art 70_XXIII</t>
  </si>
  <si>
    <t>Art 70_XXII</t>
  </si>
  <si>
    <t>Art 70_XXI</t>
  </si>
  <si>
    <t>Art 70_XX</t>
  </si>
  <si>
    <t>Art 70_XIX</t>
  </si>
  <si>
    <t>Art 70_XVIII</t>
  </si>
  <si>
    <t>Art 70_XVII</t>
  </si>
  <si>
    <t>Art 70_XVI</t>
  </si>
  <si>
    <t>Art 70_XV</t>
  </si>
  <si>
    <t>Art 70_XIV</t>
  </si>
  <si>
    <t>Art 70_XIII</t>
  </si>
  <si>
    <t>Art 70_XII</t>
  </si>
  <si>
    <t>Art 70_XI</t>
  </si>
  <si>
    <t>Art 70_X</t>
  </si>
  <si>
    <t>Art 70_IX</t>
  </si>
  <si>
    <t>Art 70_VIII</t>
  </si>
  <si>
    <t>Art 70_VII</t>
  </si>
  <si>
    <t>Art 70_VI</t>
  </si>
  <si>
    <t>Art 70_V</t>
  </si>
  <si>
    <t>Art 70_IV</t>
  </si>
  <si>
    <t>Art 70_III</t>
  </si>
  <si>
    <t>Art 70_II</t>
  </si>
  <si>
    <t>Art 70_I</t>
  </si>
  <si>
    <t>Aplicación</t>
  </si>
  <si>
    <t>Obligación</t>
  </si>
  <si>
    <t>Inciso</t>
  </si>
  <si>
    <t>Fracción</t>
  </si>
  <si>
    <t>Artículo</t>
  </si>
  <si>
    <t>No de obligaciones Aplicables</t>
  </si>
  <si>
    <t>Aplicación de Obligaciones de la Ley General</t>
  </si>
  <si>
    <t>69FXIid</t>
  </si>
  <si>
    <t>69FIia</t>
  </si>
  <si>
    <t>Numeral</t>
  </si>
  <si>
    <t>Aplicación de Obligaciones de la Ley Federal</t>
  </si>
  <si>
    <t xml:space="preserve">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</si>
</sst>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u/>
      <sz val="16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justify"/>
    </xf>
    <xf numFmtId="0" fontId="0" fillId="3" borderId="1" xfId="0" applyFill="1" applyBorder="1" applyAlignment="1">
      <alignment horizontal="left" vertical="justify"/>
    </xf>
    <xf numFmtId="0" fontId="0" fillId="3" borderId="2" xfId="0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justify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0" fillId="0" borderId="0" xfId="0" quotePrefix="1"/>
    <xf numFmtId="0" fontId="0" fillId="3" borderId="0" xfId="0" applyFill="1" applyAlignment="1">
      <alignment horizontal="right" vertical="top"/>
    </xf>
    <xf numFmtId="0" fontId="0" fillId="3" borderId="5" xfId="0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15" fontId="6" fillId="3" borderId="9" xfId="0" applyNumberFormat="1" applyFont="1" applyFill="1" applyBorder="1" applyAlignment="1">
      <alignment horizontal="center" vertical="center" wrapText="1"/>
    </xf>
    <xf numFmtId="15" fontId="6" fillId="3" borderId="10" xfId="0" applyNumberFormat="1" applyFont="1" applyFill="1" applyBorder="1" applyAlignment="1">
      <alignment horizontal="center" vertical="center" wrapText="1"/>
    </xf>
    <xf numFmtId="15" fontId="6" fillId="3" borderId="1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0" fillId="3" borderId="0" xfId="0" applyFill="1"/>
    <xf numFmtId="0" fontId="7" fillId="3" borderId="0" xfId="1" applyFill="1" applyBorder="1" applyAlignment="1">
      <alignment horizontal="left"/>
    </xf>
    <xf numFmtId="0" fontId="0" fillId="3" borderId="2" xfId="0" applyFill="1" applyBorder="1" applyAlignment="1">
      <alignment horizontal="left" vertical="justify"/>
    </xf>
    <xf numFmtId="0" fontId="4" fillId="3" borderId="0" xfId="0" applyFont="1" applyFill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5" fontId="6" fillId="3" borderId="0" xfId="0" applyNumberFormat="1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1514475</xdr:colOff>
          <xdr:row>5</xdr:row>
          <xdr:rowOff>0</xdr:rowOff>
        </xdr:from>
        <xdr:to>
          <xdr:col>10</xdr:col>
          <xdr:colOff>1704975</xdr:colOff>
          <xdr:row>6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FAF506E-5C82-440F-A8B1-98A6197809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Visualiza las obligaciones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108858</xdr:colOff>
      <xdr:row>0</xdr:row>
      <xdr:rowOff>92529</xdr:rowOff>
    </xdr:from>
    <xdr:ext cx="967468" cy="758646"/>
    <xdr:pic>
      <xdr:nvPicPr>
        <xdr:cNvPr id="2" name="Imagen 1">
          <a:extLst>
            <a:ext uri="{FF2B5EF4-FFF2-40B4-BE49-F238E27FC236}">
              <a16:creationId xmlns:a16="http://schemas.microsoft.com/office/drawing/2014/main" id="{ADF76BB7-E008-47A4-BEFB-A9EF08D654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8"/>
        <a:stretch/>
      </xdr:blipFill>
      <xdr:spPr bwMode="auto">
        <a:xfrm>
          <a:off x="327933" y="92529"/>
          <a:ext cx="967468" cy="758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1514475</xdr:colOff>
          <xdr:row>5</xdr:row>
          <xdr:rowOff>66675</xdr:rowOff>
        </xdr:from>
        <xdr:to>
          <xdr:col>11</xdr:col>
          <xdr:colOff>1724025</xdr:colOff>
          <xdr:row>7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D525BC93-87EA-49A1-9C1B-DA0258B7B2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Visualiza las obligaciones</a:t>
              </a:r>
            </a:p>
          </xdr:txBody>
        </xdr:sp>
        <xdr:clientData fPrintsWithSheet="0"/>
      </xdr:twoCellAnchor>
    </mc:Choice>
    <mc:Fallback/>
  </mc:AlternateContent>
  <xdr:oneCellAnchor>
    <xdr:from>
      <xdr:col>2</xdr:col>
      <xdr:colOff>0</xdr:colOff>
      <xdr:row>0</xdr:row>
      <xdr:rowOff>13607</xdr:rowOff>
    </xdr:from>
    <xdr:ext cx="966108" cy="762184"/>
    <xdr:pic>
      <xdr:nvPicPr>
        <xdr:cNvPr id="2" name="Imagen 1">
          <a:extLst>
            <a:ext uri="{FF2B5EF4-FFF2-40B4-BE49-F238E27FC236}">
              <a16:creationId xmlns:a16="http://schemas.microsoft.com/office/drawing/2014/main" id="{399EC50A-F5C2-4009-B9DE-A03346D19AF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58"/>
        <a:stretch/>
      </xdr:blipFill>
      <xdr:spPr bwMode="auto">
        <a:xfrm>
          <a:off x="381000" y="13607"/>
          <a:ext cx="966108" cy="762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ntsillely%20Alvarez\Desktop\Escritorio%201\OMAR\DESCARGAS%20OMAR\11199_VerDiag2022_INEHRM_SIPOT.xlsm" TargetMode="External"/><Relationship Id="rId1" Type="http://schemas.openxmlformats.org/officeDocument/2006/relationships/externalLinkPath" Target="/Users/Nantsillely%20Alvarez/Desktop/Escritorio%201/OMAR/DESCARGAS%20OMAR/11199_VerDiag2022_INEHRM_SIPO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LTG OBSLI"/>
      <sheetName val="ReporteLTG OBS"/>
      <sheetName val="ReporteLTF OBS"/>
      <sheetName val="ReporteLTG"/>
      <sheetName val="ReporteLTF"/>
      <sheetName val="Texto"/>
      <sheetName val="Fecha"/>
      <sheetName val="Art_64_LGTAIP"/>
      <sheetName val="LTG_Denuncias"/>
      <sheetName val="RESULTADOS"/>
      <sheetName val="Res x A LGTAIP"/>
      <sheetName val="Res x A LFTAIP"/>
      <sheetName val="calculo"/>
      <sheetName val="PONDERACIONES"/>
      <sheetName val="Catalogo"/>
      <sheetName val="DatosGral"/>
      <sheetName val="SUST.LTG2018"/>
      <sheetName val="ADJ.LTG2018"/>
      <sheetName val="CRIT.FED"/>
      <sheetName val="LGArt 70_I"/>
      <sheetName val="LGArt 70_II"/>
      <sheetName val="LGArt 70_III"/>
      <sheetName val="LGArt 70_IV"/>
      <sheetName val="LGArt 70_V"/>
      <sheetName val="LGArt 70_VI"/>
      <sheetName val="LGArt 70_VII"/>
      <sheetName val="LGArt 70_VIII"/>
      <sheetName val="LGArt 70_IX"/>
      <sheetName val="LGArt 70_X"/>
      <sheetName val="LGArt 70_X_incluyente"/>
      <sheetName val="LGArt 70_XI"/>
      <sheetName val="LGArt 70_XII"/>
      <sheetName val="LGArt 70_XIII"/>
      <sheetName val="LGArt 70_XIV"/>
      <sheetName val="LGArt 70_XIV_incluyente"/>
      <sheetName val="LGArt 70_XV"/>
      <sheetName val="LGArt 70_XVI"/>
      <sheetName val="LGArt 70_XVII"/>
      <sheetName val="LGArt 70_XVIII"/>
      <sheetName val="LGArt 70_XIX"/>
      <sheetName val="LGArt 70_XIX_incluyente"/>
      <sheetName val="LGArt 70_XX"/>
      <sheetName val="LGArt 70_XX_incluyente"/>
      <sheetName val="LGArt 70_XXI"/>
      <sheetName val="LGArt 70_XXII"/>
      <sheetName val="LGArt 70_XXIII"/>
      <sheetName val="LGArt 70_XXIV"/>
      <sheetName val="LGArt 70_XXV"/>
      <sheetName val="LGArt 70_XXVI"/>
      <sheetName val="LGArt 70_XXVII"/>
      <sheetName val="LGArt 70_XXVIII"/>
      <sheetName val="LGArt 70_XXIX"/>
      <sheetName val="LGArt 70_XXX"/>
      <sheetName val="LGArt 70_XXXI"/>
      <sheetName val="LGArt 70_XXXII"/>
      <sheetName val="LGArt 70_XXXIII"/>
      <sheetName val="LGArt 70_XXXIV"/>
      <sheetName val="LGArt 70_XXXV"/>
      <sheetName val="LGArt 70_XXXVI"/>
      <sheetName val="LGArt 70_XXXVII"/>
      <sheetName val="LGArt 70_XXXVIII"/>
      <sheetName val="LGArt 70_XXXVIII_incluyente"/>
      <sheetName val="LGArt 70_XXXIX"/>
      <sheetName val="LGArt 70_XL"/>
      <sheetName val="LGArt 70_XLI"/>
      <sheetName val="LGArt 70_XLII"/>
      <sheetName val="LGArt 70_XLIII"/>
      <sheetName val="LGArt 70_XLIV"/>
      <sheetName val="LGArt 70_XLV"/>
      <sheetName val="LGArt 70_XLVI"/>
      <sheetName val="LGArt 70_XLVII"/>
      <sheetName val="LGArt 70_XLVIII"/>
      <sheetName val="LGArt 70_Ult.P"/>
      <sheetName val="LGArt 71_I_A"/>
      <sheetName val="LGArt 71_I_B"/>
      <sheetName val="LGArt 71_I_C"/>
      <sheetName val="LGArt 71_I_D"/>
      <sheetName val="LGArt 71_I_E"/>
      <sheetName val="LGArt 71_I_F"/>
      <sheetName val="LGArt 71_I_G"/>
      <sheetName val="LGArt 71_II_A"/>
      <sheetName val="LGArt 71_II_B"/>
      <sheetName val="LGArt 72_I"/>
      <sheetName val="LGArt 72_II"/>
      <sheetName val="LGArt 72_III"/>
      <sheetName val="LGArt 72_IV"/>
      <sheetName val="LGArt 72_V"/>
      <sheetName val="LGArt 72_VI"/>
      <sheetName val="LGArt 72_VII"/>
      <sheetName val="LGArt 72_VIII"/>
      <sheetName val="LGArt 72_IX"/>
      <sheetName val="LGArt 72_X"/>
      <sheetName val="LGArt 72_XI"/>
      <sheetName val="LGArt 72_XII"/>
      <sheetName val="LGArt 72_XIII"/>
      <sheetName val="LGArt 72_XIV"/>
      <sheetName val="LGArt 72_XV"/>
      <sheetName val="LGArt 73_I"/>
      <sheetName val="LGArt 73_II"/>
      <sheetName val="LGArt 73_III"/>
      <sheetName val="LGArt 73_IV"/>
      <sheetName val="LGArt 73_V"/>
      <sheetName val="LGArt 74_I_A"/>
      <sheetName val="LGArt 74_I_B"/>
      <sheetName val="LGArt 74_I_C"/>
      <sheetName val="LGArt 74_I_D"/>
      <sheetName val="LGArt 74_I_E"/>
      <sheetName val="LGArt 74_I_F"/>
      <sheetName val="LGArt 74_I_G"/>
      <sheetName val="LGArt 74_I_H"/>
      <sheetName val="LGArt 74_I_I"/>
      <sheetName val="LGArt 74_I_J"/>
      <sheetName val="LGArt 74_I_K"/>
      <sheetName val="LGArt 74_I_L"/>
      <sheetName val="LGArt 74_I_M"/>
      <sheetName val="LGArt 74_I_N"/>
      <sheetName val="LGArt 74_II_A"/>
      <sheetName val="LGArt 74_II_B"/>
      <sheetName val="LGArt 74_II_C"/>
      <sheetName val="LGArt 74_II_D"/>
      <sheetName val="LGArt 74_II_E"/>
      <sheetName val="LGArt 74_II_F"/>
      <sheetName val="LGArt 74_II_G"/>
      <sheetName val="LGArt 74_II_H"/>
      <sheetName val="LGArt 74_II_I"/>
      <sheetName val="LGArt 74_II_J"/>
      <sheetName val="LGArt 74_II_K"/>
      <sheetName val="LGArt 74_II_L"/>
      <sheetName val="LGArt 74_II_M"/>
      <sheetName val="LGArt 74_III_A"/>
      <sheetName val="LGArt 74_III_B"/>
      <sheetName val="LGArt 74_III_C"/>
      <sheetName val="LGArt 74_III_D"/>
      <sheetName val="LGArt 74_III_E"/>
      <sheetName val="LGArt 74_III_F"/>
      <sheetName val="LGArt 74_III_G"/>
      <sheetName val="LGArt 75_I"/>
      <sheetName val="LGArt 75_II"/>
      <sheetName val="LGArt 75_III"/>
      <sheetName val="LGArt 75_IV"/>
      <sheetName val="LGArt 75_V"/>
      <sheetName val="LGArt 75_VI"/>
      <sheetName val="LGArt 75_VII"/>
      <sheetName val="LGArt 75_VIII"/>
      <sheetName val="LGArt 75_IX"/>
      <sheetName val="LGArt 76_I"/>
      <sheetName val="LGArt 76_II"/>
      <sheetName val="LGArt 76_III"/>
      <sheetName val="LGArt 76_IV"/>
      <sheetName val="LGArt 76_V"/>
      <sheetName val="LGArt 76_VI"/>
      <sheetName val="LGArt 76_VII"/>
      <sheetName val="LGArt 76_VIII"/>
      <sheetName val="LGArt 76_IX"/>
      <sheetName val="LGArt 76_X"/>
      <sheetName val="LGArt 76_XI"/>
      <sheetName val="LGArt 76_XII"/>
      <sheetName val="LGArt 76_XIII"/>
      <sheetName val="LGArt 76_XIV"/>
      <sheetName val="LGArt 76_XV"/>
      <sheetName val="LGArt 76_XVI"/>
      <sheetName val="LGArt 76_XVII"/>
      <sheetName val="LGArt 76_XVIII"/>
      <sheetName val="LGArt 76_XIX"/>
      <sheetName val="LGArt 76_XX"/>
      <sheetName val="LGArt 76_XXI"/>
      <sheetName val="LGArt 76_XXII"/>
      <sheetName val="LGArt 76_XXIII"/>
      <sheetName val="LGArt 76_XXIV"/>
      <sheetName val="LGArt 76_XXV"/>
      <sheetName val="LGArt 76_XXVI"/>
      <sheetName val="LGArt 76_XXVII"/>
      <sheetName val="LGArt 76_XXVIII"/>
      <sheetName val="LGArt 76_XXIX"/>
      <sheetName val="LGArt 76_XXX"/>
      <sheetName val="LGArt 77_I"/>
      <sheetName val="LGArt 77_II"/>
      <sheetName val="LGArt 77_III"/>
      <sheetName val="LGArt 77_IV"/>
      <sheetName val="LGArt 77_V"/>
      <sheetName val="LGArt 77_VI"/>
      <sheetName val="LGArt 77_VII"/>
      <sheetName val="LGArt 77_VIII"/>
      <sheetName val="LGArt 78_I"/>
      <sheetName val="LGArt 78_II"/>
      <sheetName val="LGArt 78_III"/>
      <sheetName val="LGArt 78_IV"/>
      <sheetName val="LGArt 78_V"/>
      <sheetName val="LGArt 78_VI"/>
      <sheetName val="LGArt 78_VII"/>
      <sheetName val="LGArt 78_VIII"/>
      <sheetName val="LGArt 79_I"/>
      <sheetName val="LGArt 79_II"/>
      <sheetName val="LGArt 79_III"/>
      <sheetName val="LGArt 79_IV"/>
      <sheetName val="LGArt 80"/>
      <sheetName val="LGArt 81"/>
      <sheetName val="LGArt 82"/>
      <sheetName val="LF68"/>
      <sheetName val="LF69FIia"/>
      <sheetName val="LF69FIib"/>
      <sheetName val="LF69FIIia"/>
      <sheetName val="LF69FIIib"/>
      <sheetName val="LF69FIIIia"/>
      <sheetName val="LF69FIIIib"/>
      <sheetName val="LF69FIIIic"/>
      <sheetName val="LF69FIIIid"/>
      <sheetName val="LF69FIIIie"/>
      <sheetName val="LF69FIVia"/>
      <sheetName val="LF69FIVib"/>
      <sheetName val="LF69FIVic"/>
      <sheetName val="LF69FVia"/>
      <sheetName val="LF69FVib"/>
      <sheetName val="LF69FVic"/>
      <sheetName val="LF69FVid"/>
      <sheetName val="LF69FVie"/>
      <sheetName val="LF69FVIia"/>
      <sheetName val="LF69FVIib"/>
      <sheetName val="LF69FVIic"/>
      <sheetName val="LF69FVIid"/>
      <sheetName val="LF69FVIie"/>
      <sheetName val="LF69FVIif"/>
      <sheetName val="LF69FVIig"/>
      <sheetName val="LF69FVIih"/>
      <sheetName val="LF69FVIii"/>
      <sheetName val="LF69FVIij"/>
      <sheetName val="LF69FVIIia"/>
      <sheetName val="LF69FVIIib"/>
      <sheetName val="LF69FVIIic"/>
      <sheetName val="LF69FVIIid"/>
      <sheetName val="LF69FVIIie"/>
      <sheetName val="LF69FVIIif"/>
      <sheetName val="LF69FVIIig"/>
      <sheetName val="LF69FVIIih"/>
      <sheetName val="LF69FVIIii"/>
      <sheetName val="LF69FVIIij"/>
      <sheetName val="LF69FVIIik"/>
      <sheetName val="LF69FVIIil"/>
      <sheetName val="LF69FVIIim"/>
      <sheetName val="LF69FVIIin"/>
      <sheetName val="LF69FVIIio"/>
      <sheetName val="LF69FVIIIia"/>
      <sheetName val="LF69FVIIIib"/>
      <sheetName val="LF69FVIIIic"/>
      <sheetName val="LF69FVIIIid"/>
      <sheetName val="LF69FIXia"/>
      <sheetName val="LF69FIXib"/>
      <sheetName val="LF69FIXic"/>
      <sheetName val="LF69FIXid"/>
      <sheetName val="LF69FIXie"/>
      <sheetName val="LF69FXia"/>
      <sheetName val="LF69FXib"/>
      <sheetName val="LF69FXic"/>
      <sheetName val="LF69FXid"/>
      <sheetName val="LF69FXie"/>
      <sheetName val="LF69FXif"/>
      <sheetName val="LF69FXig"/>
      <sheetName val="LF69FXih"/>
      <sheetName val="LF69FXii"/>
      <sheetName val="LF69FXij"/>
      <sheetName val="LF69FXIia"/>
      <sheetName val="LF69FXIib"/>
      <sheetName val="LF69FXIic"/>
      <sheetName val="LF69FXIid"/>
      <sheetName val="LF69FXIIia"/>
      <sheetName val="LF69FXIIib"/>
      <sheetName val="LF69FXIIIia"/>
      <sheetName val="LF69FXIIIib"/>
      <sheetName val="LF69FXIIIic"/>
      <sheetName val="LF69FXIVia"/>
      <sheetName val="LF69FXVia"/>
      <sheetName val="LF69FXVib"/>
      <sheetName val="LF69FXVic"/>
      <sheetName val="LF69FXVid"/>
      <sheetName val="LF70.1"/>
      <sheetName val="LF70.2"/>
      <sheetName val="LF70.3"/>
      <sheetName val="LF70.4"/>
      <sheetName val="LF70.5"/>
      <sheetName val="LF70.6"/>
      <sheetName val="LF70.7"/>
      <sheetName val="LF70.8"/>
      <sheetName val="LF70.9"/>
      <sheetName val="LF70.10"/>
      <sheetName val="LF70.11"/>
      <sheetName val="LF70.12"/>
      <sheetName val="LF70.13"/>
      <sheetName val="LF70.14"/>
      <sheetName val="LF70.15"/>
      <sheetName val="LF71FI"/>
      <sheetName val="LF71FII"/>
      <sheetName val="LF71FIII"/>
      <sheetName val="LF71FIV"/>
      <sheetName val="LF71FV"/>
      <sheetName val="LF71FVI"/>
      <sheetName val="LF71FVII"/>
      <sheetName val="LF71FVIII"/>
      <sheetName val="LF72FIiA"/>
      <sheetName val="LF72FIiB"/>
      <sheetName val="LF72FIiC"/>
      <sheetName val="LF72FIiD"/>
      <sheetName val="LF72FIiE"/>
      <sheetName val="LF72FIiF"/>
      <sheetName val="LF72FIiG"/>
      <sheetName val="LF72FIIiA"/>
      <sheetName val="LF72FIIiB"/>
      <sheetName val="LF72FIIiC"/>
      <sheetName val="LF72FIIiD"/>
      <sheetName val="LF72FIIiE"/>
      <sheetName val="LF72FIIiF"/>
      <sheetName val="LF72FIIiG"/>
      <sheetName val="LF72FIIiH"/>
      <sheetName val="LF72FIIiI"/>
      <sheetName val="LF72FIIiJ"/>
      <sheetName val="LF72FIIIiA"/>
      <sheetName val="LF72FIIIiB"/>
      <sheetName val="LF72FIIIiC"/>
      <sheetName val="LF72FIIIiD"/>
      <sheetName val="LF72FIIIiE"/>
      <sheetName val="LF72FIIIiF"/>
      <sheetName val="LF72FIViA"/>
      <sheetName val="LF72FIViB"/>
      <sheetName val="LF72FIViC"/>
      <sheetName val="LF72FViA"/>
      <sheetName val="LF72FViB"/>
      <sheetName val="LF72FViC"/>
      <sheetName val="LF72FViD"/>
      <sheetName val="LF72FViE"/>
      <sheetName val="LF72FViF"/>
      <sheetName val="LF72FViGN1"/>
      <sheetName val="LF72FViGN2"/>
      <sheetName val="LF72FViGN3"/>
      <sheetName val="LF72FViGN4"/>
      <sheetName val="LF72FViGN5"/>
      <sheetName val="LF72FViGN6"/>
      <sheetName val="LF72FViGN7"/>
      <sheetName val="LF72FViGN8"/>
      <sheetName val="LF72FViGN9"/>
      <sheetName val="LF72FViGN10"/>
      <sheetName val="LF72FViGN11"/>
      <sheetName val="LF72FViGN12"/>
      <sheetName val="LF72FViGN13"/>
      <sheetName val="LF72FViGN14"/>
      <sheetName val="LF72FViGN15"/>
      <sheetName val="LF72FViGN16"/>
      <sheetName val="LF72FViGN17"/>
      <sheetName val="LF72FViGN18"/>
      <sheetName val="LF72FViGN19"/>
      <sheetName val="LF72FVIiA"/>
      <sheetName val="LF72FVIiB"/>
      <sheetName val="LF72FVIiC"/>
      <sheetName val="LF72FVIiD"/>
      <sheetName val="LF72FVIiE"/>
      <sheetName val="LF72FVIiF"/>
      <sheetName val="LF72FVIiG"/>
      <sheetName val="LF72FVIiH"/>
      <sheetName val="LF72FVIiI"/>
      <sheetName val="LF72FVIiJ"/>
      <sheetName val="LF72FVIiK"/>
      <sheetName val="LF72FVIiL"/>
      <sheetName val="LF72FVIiM"/>
      <sheetName val="LF72FVIiN"/>
      <sheetName val="LF72FVIiO"/>
      <sheetName val="LF72FVIiP"/>
      <sheetName val="LF72FVIiQ"/>
      <sheetName val="LF72FVIIiA"/>
      <sheetName val="LF72FVIIiB"/>
      <sheetName val="LF72FVIIiC"/>
      <sheetName val="LF72FVIIiD"/>
      <sheetName val="LF72FVIIiE"/>
      <sheetName val="LF72FVIIiF"/>
      <sheetName val="LF72FVIIiG"/>
      <sheetName val="LF72FVIIiH"/>
      <sheetName val="LF72FVIIiI"/>
      <sheetName val="LF72FVIIiJ"/>
      <sheetName val="LF72FVIIiK"/>
      <sheetName val="LF72FVIIiL"/>
      <sheetName val="LF72FVIIiM"/>
      <sheetName val="LF73FIiA"/>
      <sheetName val="LF73FIiB"/>
      <sheetName val="LF73FIiC"/>
      <sheetName val="LF73FIiD"/>
      <sheetName val="LF73FIiE"/>
      <sheetName val="LF73FIiF"/>
      <sheetName val="LF73FIiG"/>
      <sheetName val="LF73FIiH"/>
      <sheetName val="LF73FIiI"/>
      <sheetName val="LF73FIiJ"/>
      <sheetName val="LF73FIiK"/>
      <sheetName val="LF73FIiL"/>
      <sheetName val="LF73FIiM"/>
      <sheetName val="LF73FIiN"/>
      <sheetName val="LF73FIiO"/>
      <sheetName val="LF73FIiP"/>
      <sheetName val="LF73FIiQ"/>
      <sheetName val="LF73FIiR"/>
      <sheetName val="LF73FIiS"/>
      <sheetName val="LF73FIiT"/>
      <sheetName val="LF73FIiU"/>
      <sheetName val="LF73FIiV"/>
      <sheetName val="LF73FIiW"/>
      <sheetName val="LF73FIiX"/>
      <sheetName val="LF73FIIiA"/>
      <sheetName val="LF73FIIiB"/>
      <sheetName val="LF73FIIiC"/>
      <sheetName val="LF73FIIiD"/>
      <sheetName val="LF73FIIiE"/>
      <sheetName val="LF73FIIiF"/>
      <sheetName val="LF73FIIiG"/>
      <sheetName val="LF73FIIiH"/>
      <sheetName val="LF73FIIIiA"/>
      <sheetName val="LF73FIIIiB"/>
      <sheetName val="LF73FIIIiC"/>
      <sheetName val="LF73FIIIiD"/>
      <sheetName val="LF73FIIIiE"/>
      <sheetName val="LF73FIIIiF"/>
      <sheetName val="LF73FIIIiG"/>
      <sheetName val="LF73FIIIiH"/>
      <sheetName val="LF73FIIIiI"/>
      <sheetName val="LF73FIIIiJ"/>
      <sheetName val="LF73FIIIiK"/>
      <sheetName val="LF73FIViA"/>
      <sheetName val="LF73FIViB"/>
      <sheetName val="LF73FIViC"/>
      <sheetName val="LF73FIViD"/>
      <sheetName val="LF73FIViE"/>
      <sheetName val="LF73FIViF"/>
      <sheetName val="LF73FIViG"/>
      <sheetName val="LF73FIViH"/>
      <sheetName val="LF73FIViI"/>
      <sheetName val="LF73FIViJ"/>
      <sheetName val="LF73FIViK"/>
      <sheetName val="LF73FIViL"/>
      <sheetName val="LF73FIViM"/>
      <sheetName val="LF73FIViN"/>
      <sheetName val="LF73FIViO"/>
      <sheetName val="LF73FIViP"/>
      <sheetName val="LF73FViA"/>
      <sheetName val="LF73FViB"/>
      <sheetName val="LF73FViC"/>
      <sheetName val="LF73FViD"/>
      <sheetName val="LF73FVIiA"/>
      <sheetName val="LF73FVIiB"/>
      <sheetName val="LF73FVIiC"/>
      <sheetName val="LF73FVIiD"/>
      <sheetName val="LF73FVIiE"/>
      <sheetName val="LF73FVIiF"/>
      <sheetName val="LF73FVIiG"/>
      <sheetName val="LF73FVIiH"/>
      <sheetName val="LF73FVIiI"/>
      <sheetName val="LF73FVIiJ"/>
      <sheetName val="LF73FVIiK"/>
      <sheetName val="LF73FVIiL"/>
      <sheetName val="LF74"/>
      <sheetName val="LF75"/>
      <sheetName val="LF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SI</v>
          </cell>
          <cell r="C2">
            <v>1</v>
          </cell>
          <cell r="E2" t="str">
            <v>Observación</v>
          </cell>
        </row>
        <row r="3">
          <cell r="A3" t="str">
            <v>NO</v>
          </cell>
          <cell r="C3">
            <v>0.5</v>
          </cell>
          <cell r="E3" t="str">
            <v>Recomendación</v>
          </cell>
        </row>
        <row r="4">
          <cell r="C4">
            <v>0</v>
          </cell>
        </row>
        <row r="5">
          <cell r="C5" t="str">
            <v>Justificado</v>
          </cell>
        </row>
        <row r="8">
          <cell r="C8" t="str">
            <v>Cumple</v>
          </cell>
          <cell r="E8" t="str">
            <v>Observación</v>
          </cell>
        </row>
        <row r="9">
          <cell r="C9" t="str">
            <v>No cumple</v>
          </cell>
        </row>
        <row r="10">
          <cell r="C10" t="str">
            <v>Justificado</v>
          </cell>
        </row>
      </sheetData>
      <sheetData sheetId="15">
        <row r="5">
          <cell r="L5" t="str">
            <v>Instituto Nacional de Estudios Históricos de las Revoluciones de México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F83B-1999-45DF-8793-47F61D7BB0BC}">
  <sheetPr codeName="Hoja6"/>
  <dimension ref="A1:O185"/>
  <sheetViews>
    <sheetView tabSelected="1" zoomScaleNormal="100" workbookViewId="0">
      <selection activeCell="K12" sqref="K12"/>
    </sheetView>
  </sheetViews>
  <sheetFormatPr baseColWidth="10" defaultColWidth="0" defaultRowHeight="15" zeroHeight="1" x14ac:dyDescent="0.25"/>
  <cols>
    <col min="1" max="1" width="3.28515625" customWidth="1"/>
    <col min="2" max="2" width="1.85546875" customWidth="1"/>
    <col min="3" max="4" width="17.140625" customWidth="1"/>
    <col min="5" max="5" width="25.7109375" customWidth="1"/>
    <col min="6" max="7" width="17.140625" customWidth="1"/>
    <col min="8" max="8" width="11.42578125" hidden="1" customWidth="1"/>
    <col min="9" max="9" width="3.42578125" customWidth="1"/>
    <col min="10" max="11" width="28.140625" customWidth="1"/>
    <col min="12" max="12" width="1.85546875" customWidth="1"/>
    <col min="13" max="13" width="3.28515625" customWidth="1"/>
    <col min="14" max="15" width="0" hidden="1" customWidth="1"/>
    <col min="16" max="16384" width="11.42578125" hidden="1"/>
  </cols>
  <sheetData>
    <row r="1" spans="1:15" x14ac:dyDescent="0.25">
      <c r="A1" s="34"/>
      <c r="B1" s="33"/>
      <c r="C1" s="32"/>
      <c r="D1" s="33"/>
      <c r="E1" s="32"/>
      <c r="F1" s="32"/>
      <c r="G1" s="33"/>
      <c r="H1" s="32"/>
      <c r="I1" s="26"/>
      <c r="J1" s="1"/>
      <c r="K1" s="1"/>
      <c r="L1" s="1"/>
      <c r="M1" s="1"/>
    </row>
    <row r="2" spans="1:15" ht="36.75" customHeight="1" x14ac:dyDescent="0.25">
      <c r="A2" s="2"/>
      <c r="B2" s="7"/>
      <c r="C2" s="28"/>
      <c r="D2" s="31" t="str">
        <f>IF([1]DatosGral!L5="","",[1]DatosGral!L5)</f>
        <v>Instituto Nacional de Estudios Históricos de las Revoluciones de México</v>
      </c>
      <c r="E2" s="30"/>
      <c r="F2" s="30"/>
      <c r="G2" s="30"/>
      <c r="H2" s="30"/>
      <c r="I2" s="30"/>
      <c r="J2" s="30"/>
      <c r="K2" s="29"/>
      <c r="L2" s="1"/>
      <c r="M2" s="1"/>
    </row>
    <row r="3" spans="1:15" x14ac:dyDescent="0.25">
      <c r="A3" s="2"/>
      <c r="B3" s="7"/>
      <c r="C3" s="28"/>
      <c r="D3" s="7"/>
      <c r="E3" s="28"/>
      <c r="F3" s="27"/>
      <c r="G3" s="27"/>
      <c r="H3" s="27"/>
      <c r="I3" s="26"/>
      <c r="J3" s="1"/>
      <c r="K3" s="1"/>
      <c r="L3" s="1"/>
      <c r="M3" s="1"/>
    </row>
    <row r="4" spans="1:15" x14ac:dyDescent="0.25">
      <c r="A4" s="2"/>
      <c r="B4" s="25"/>
      <c r="C4" s="22"/>
      <c r="D4" s="24"/>
      <c r="E4" s="24"/>
      <c r="F4" s="22"/>
      <c r="G4" s="23"/>
      <c r="H4" s="22"/>
      <c r="I4" s="21"/>
      <c r="J4" s="20"/>
      <c r="K4" s="20"/>
      <c r="L4" s="19"/>
      <c r="M4" s="1"/>
    </row>
    <row r="5" spans="1:15" ht="21" x14ac:dyDescent="0.25">
      <c r="A5" s="2"/>
      <c r="B5" s="10"/>
      <c r="C5" s="18" t="s">
        <v>109</v>
      </c>
      <c r="D5" s="18"/>
      <c r="E5" s="18"/>
      <c r="F5" s="18"/>
      <c r="G5" s="18"/>
      <c r="H5" s="18"/>
      <c r="I5" s="6"/>
      <c r="J5" s="1"/>
      <c r="K5" s="1"/>
      <c r="L5" s="12"/>
      <c r="M5" s="1"/>
    </row>
    <row r="6" spans="1:15" x14ac:dyDescent="0.25">
      <c r="A6" s="2"/>
      <c r="B6" s="10"/>
      <c r="C6" s="3"/>
      <c r="D6" s="17"/>
      <c r="E6" s="3"/>
      <c r="F6" s="3"/>
      <c r="G6" s="3"/>
      <c r="H6" s="3"/>
      <c r="I6" s="6"/>
      <c r="J6" s="1"/>
      <c r="K6" s="1"/>
      <c r="L6" s="12"/>
      <c r="M6" s="1"/>
    </row>
    <row r="7" spans="1:15" x14ac:dyDescent="0.25">
      <c r="A7" s="2"/>
      <c r="B7" s="10"/>
      <c r="C7" s="3"/>
      <c r="D7" s="17" t="s">
        <v>108</v>
      </c>
      <c r="E7" s="16">
        <f>COUNTIF(G10:H60,"SI")</f>
        <v>49</v>
      </c>
      <c r="F7" s="3"/>
      <c r="G7" s="3"/>
      <c r="H7" s="3"/>
      <c r="I7" s="6"/>
      <c r="J7" s="1"/>
      <c r="K7" s="1"/>
      <c r="L7" s="12"/>
      <c r="M7" s="1"/>
    </row>
    <row r="8" spans="1:15" x14ac:dyDescent="0.25">
      <c r="A8" s="2"/>
      <c r="B8" s="10"/>
      <c r="C8" s="3"/>
      <c r="D8" s="15"/>
      <c r="E8" s="3"/>
      <c r="F8" s="3"/>
      <c r="G8" s="3"/>
      <c r="H8" s="3"/>
      <c r="I8" s="6"/>
      <c r="J8" s="1"/>
      <c r="K8" s="1"/>
      <c r="L8" s="12"/>
      <c r="M8" s="1"/>
      <c r="O8" s="14"/>
    </row>
    <row r="9" spans="1:15" x14ac:dyDescent="0.25">
      <c r="A9" s="7"/>
      <c r="B9" s="11"/>
      <c r="C9" s="13" t="s">
        <v>107</v>
      </c>
      <c r="D9" s="13" t="s">
        <v>106</v>
      </c>
      <c r="E9" s="13" t="s">
        <v>105</v>
      </c>
      <c r="F9" s="13" t="s">
        <v>104</v>
      </c>
      <c r="G9" s="13" t="s">
        <v>103</v>
      </c>
      <c r="H9" s="3"/>
      <c r="I9" s="6"/>
    </row>
    <row r="10" spans="1:15" x14ac:dyDescent="0.25">
      <c r="A10" s="2"/>
      <c r="B10" s="10"/>
      <c r="C10" s="8">
        <v>70</v>
      </c>
      <c r="D10" s="8" t="s">
        <v>3</v>
      </c>
      <c r="E10" s="8"/>
      <c r="F10" s="8" t="s">
        <v>102</v>
      </c>
      <c r="G10" s="8" t="s">
        <v>34</v>
      </c>
      <c r="H10" s="7">
        <f>IF(AND(G10="si",COUNTA(#REF!)&lt;&gt;2),2,IF(G10="si",1,0))</f>
        <v>2</v>
      </c>
      <c r="I10" s="6"/>
    </row>
    <row r="11" spans="1:15" x14ac:dyDescent="0.25">
      <c r="A11" s="7"/>
      <c r="B11" s="11"/>
      <c r="C11" s="8">
        <v>70</v>
      </c>
      <c r="D11" s="8" t="s">
        <v>2</v>
      </c>
      <c r="E11" s="8"/>
      <c r="F11" s="8" t="s">
        <v>101</v>
      </c>
      <c r="G11" s="8" t="s">
        <v>34</v>
      </c>
      <c r="H11" s="7">
        <f>IF(AND(G11="si",COUNTA(#REF!)&lt;&gt;2),2,IF(G11="si",1,0))</f>
        <v>2</v>
      </c>
      <c r="I11" s="6"/>
    </row>
    <row r="12" spans="1:15" x14ac:dyDescent="0.25">
      <c r="A12" s="2"/>
      <c r="B12" s="10"/>
      <c r="C12" s="8">
        <v>70</v>
      </c>
      <c r="D12" s="8" t="s">
        <v>1</v>
      </c>
      <c r="E12" s="8"/>
      <c r="F12" s="8" t="s">
        <v>100</v>
      </c>
      <c r="G12" s="8" t="s">
        <v>34</v>
      </c>
      <c r="H12" s="7">
        <f>IF(AND(G12="si",COUNTA(#REF!)&lt;&gt;2),2,IF(G12="si",1,0))</f>
        <v>2</v>
      </c>
      <c r="I12" s="6"/>
    </row>
    <row r="13" spans="1:15" x14ac:dyDescent="0.25">
      <c r="A13" s="7"/>
      <c r="B13" s="11"/>
      <c r="C13" s="8">
        <v>70</v>
      </c>
      <c r="D13" s="8" t="s">
        <v>0</v>
      </c>
      <c r="E13" s="8"/>
      <c r="F13" s="8" t="s">
        <v>99</v>
      </c>
      <c r="G13" s="8" t="s">
        <v>34</v>
      </c>
      <c r="H13" s="7">
        <f>IF(AND(G13="si",COUNTA(#REF!)&lt;&gt;2),2,IF(G13="si",1,0))</f>
        <v>2</v>
      </c>
      <c r="I13" s="6"/>
    </row>
    <row r="14" spans="1:15" x14ac:dyDescent="0.25">
      <c r="A14" s="2"/>
      <c r="B14" s="10"/>
      <c r="C14" s="8">
        <v>70</v>
      </c>
      <c r="D14" s="8" t="s">
        <v>7</v>
      </c>
      <c r="E14" s="8"/>
      <c r="F14" s="8" t="s">
        <v>98</v>
      </c>
      <c r="G14" s="8" t="s">
        <v>34</v>
      </c>
      <c r="H14" s="7">
        <f>IF(AND(G14="si",COUNTA(#REF!)&lt;&gt;2),2,IF(G14="si",1,0))</f>
        <v>2</v>
      </c>
      <c r="I14" s="6"/>
    </row>
    <row r="15" spans="1:15" x14ac:dyDescent="0.25">
      <c r="A15" s="7"/>
      <c r="B15" s="11"/>
      <c r="C15" s="8">
        <v>70</v>
      </c>
      <c r="D15" s="8" t="s">
        <v>6</v>
      </c>
      <c r="E15" s="8"/>
      <c r="F15" s="8" t="s">
        <v>97</v>
      </c>
      <c r="G15" s="8" t="s">
        <v>34</v>
      </c>
      <c r="H15" s="7">
        <f>IF(AND(G15="si",COUNTA(#REF!)&lt;&gt;2),2,IF(G15="si",1,0))</f>
        <v>2</v>
      </c>
      <c r="I15" s="6"/>
    </row>
    <row r="16" spans="1:15" x14ac:dyDescent="0.25">
      <c r="A16" s="2"/>
      <c r="B16" s="10"/>
      <c r="C16" s="8">
        <v>70</v>
      </c>
      <c r="D16" s="8" t="s">
        <v>5</v>
      </c>
      <c r="E16" s="8"/>
      <c r="F16" s="8" t="s">
        <v>96</v>
      </c>
      <c r="G16" s="8" t="s">
        <v>34</v>
      </c>
      <c r="H16" s="7">
        <f>IF(AND(G16="si",COUNTA(#REF!)&lt;&gt;2),2,IF(G16="si",1,0))</f>
        <v>2</v>
      </c>
      <c r="I16" s="6"/>
    </row>
    <row r="17" spans="1:9" x14ac:dyDescent="0.25">
      <c r="A17" s="7"/>
      <c r="B17" s="11"/>
      <c r="C17" s="8">
        <v>70</v>
      </c>
      <c r="D17" s="8" t="s">
        <v>4</v>
      </c>
      <c r="E17" s="8"/>
      <c r="F17" s="8" t="s">
        <v>95</v>
      </c>
      <c r="G17" s="8" t="s">
        <v>34</v>
      </c>
      <c r="H17" s="7">
        <f>IF(AND(G17="si",COUNTA(#REF!)&lt;&gt;2),2,IF(G17="si",1,0))</f>
        <v>2</v>
      </c>
      <c r="I17" s="6"/>
    </row>
    <row r="18" spans="1:9" x14ac:dyDescent="0.25">
      <c r="A18" s="2"/>
      <c r="B18" s="10"/>
      <c r="C18" s="8">
        <v>70</v>
      </c>
      <c r="D18" s="8" t="s">
        <v>29</v>
      </c>
      <c r="E18" s="8"/>
      <c r="F18" s="8" t="s">
        <v>94</v>
      </c>
      <c r="G18" s="8" t="s">
        <v>34</v>
      </c>
      <c r="H18" s="7">
        <f>IF(AND(G18="si",COUNTA(#REF!)&lt;&gt;2),2,IF(G18="si",1,0))</f>
        <v>2</v>
      </c>
      <c r="I18" s="6"/>
    </row>
    <row r="19" spans="1:9" x14ac:dyDescent="0.25">
      <c r="A19" s="3"/>
      <c r="B19" s="9"/>
      <c r="C19" s="8">
        <v>70</v>
      </c>
      <c r="D19" s="8" t="s">
        <v>28</v>
      </c>
      <c r="E19" s="8"/>
      <c r="F19" s="8" t="s">
        <v>93</v>
      </c>
      <c r="G19" s="8" t="s">
        <v>34</v>
      </c>
      <c r="H19" s="7">
        <f>IF(AND(G19="si",COUNTA(#REF!)&lt;&gt;2),2,IF(G19="si",1,0))</f>
        <v>2</v>
      </c>
      <c r="I19" s="6"/>
    </row>
    <row r="20" spans="1:9" x14ac:dyDescent="0.25">
      <c r="A20" s="3"/>
      <c r="B20" s="9"/>
      <c r="C20" s="8">
        <v>70</v>
      </c>
      <c r="D20" s="8" t="s">
        <v>27</v>
      </c>
      <c r="E20" s="8"/>
      <c r="F20" s="8" t="s">
        <v>92</v>
      </c>
      <c r="G20" s="8" t="s">
        <v>34</v>
      </c>
      <c r="H20" s="7">
        <f>IF(AND(G20="si",COUNTA(#REF!)&lt;&gt;2),2,IF(G20="si",1,0))</f>
        <v>2</v>
      </c>
      <c r="I20" s="6"/>
    </row>
    <row r="21" spans="1:9" x14ac:dyDescent="0.25">
      <c r="A21" s="3"/>
      <c r="B21" s="9"/>
      <c r="C21" s="8">
        <v>70</v>
      </c>
      <c r="D21" s="8" t="s">
        <v>26</v>
      </c>
      <c r="E21" s="8"/>
      <c r="F21" s="8" t="s">
        <v>91</v>
      </c>
      <c r="G21" s="8" t="s">
        <v>114</v>
      </c>
      <c r="H21" s="7">
        <f>IF(AND(G21="si",COUNTA(#REF!)&lt;&gt;2),2,IF(G21="si",1,0))</f>
        <v>0</v>
      </c>
      <c r="I21" s="6"/>
    </row>
    <row r="22" spans="1:9" x14ac:dyDescent="0.25">
      <c r="A22" s="3"/>
      <c r="B22" s="9"/>
      <c r="C22" s="8">
        <v>70</v>
      </c>
      <c r="D22" s="8" t="s">
        <v>25</v>
      </c>
      <c r="E22" s="8"/>
      <c r="F22" s="8" t="s">
        <v>90</v>
      </c>
      <c r="G22" s="8" t="s">
        <v>34</v>
      </c>
      <c r="H22" s="7">
        <f>IF(AND(G22="si",COUNTA(#REF!)&lt;&gt;2),2,IF(G22="si",1,0))</f>
        <v>2</v>
      </c>
      <c r="I22" s="6"/>
    </row>
    <row r="23" spans="1:9" x14ac:dyDescent="0.25">
      <c r="A23" s="3"/>
      <c r="B23" s="9"/>
      <c r="C23" s="8">
        <v>70</v>
      </c>
      <c r="D23" s="8" t="s">
        <v>24</v>
      </c>
      <c r="E23" s="8"/>
      <c r="F23" s="8" t="s">
        <v>89</v>
      </c>
      <c r="G23" s="8" t="s">
        <v>34</v>
      </c>
      <c r="H23" s="7">
        <f>IF(AND(G23="si",COUNTA(#REF!)&lt;&gt;2),2,IF(G23="si",1,0))</f>
        <v>2</v>
      </c>
      <c r="I23" s="6"/>
    </row>
    <row r="24" spans="1:9" x14ac:dyDescent="0.25">
      <c r="A24" s="3"/>
      <c r="B24" s="9"/>
      <c r="C24" s="8">
        <v>70</v>
      </c>
      <c r="D24" s="8" t="s">
        <v>23</v>
      </c>
      <c r="E24" s="8"/>
      <c r="F24" s="8" t="s">
        <v>88</v>
      </c>
      <c r="G24" s="8" t="s">
        <v>34</v>
      </c>
      <c r="H24" s="7">
        <f>IF(AND(G24="si",COUNTA(#REF!)&lt;&gt;2),2,IF(G24="si",1,0))</f>
        <v>2</v>
      </c>
      <c r="I24" s="6"/>
    </row>
    <row r="25" spans="1:9" x14ac:dyDescent="0.25">
      <c r="A25" s="3"/>
      <c r="B25" s="9"/>
      <c r="C25" s="8">
        <v>70</v>
      </c>
      <c r="D25" s="8" t="s">
        <v>22</v>
      </c>
      <c r="E25" s="8"/>
      <c r="F25" s="8" t="s">
        <v>87</v>
      </c>
      <c r="G25" s="8" t="s">
        <v>34</v>
      </c>
      <c r="H25" s="7">
        <f>IF(AND(G25="si",COUNTA(#REF!)&lt;&gt;2),2,IF(G25="si",1,0))</f>
        <v>2</v>
      </c>
      <c r="I25" s="6"/>
    </row>
    <row r="26" spans="1:9" x14ac:dyDescent="0.25">
      <c r="A26" s="3"/>
      <c r="B26" s="9"/>
      <c r="C26" s="8">
        <v>70</v>
      </c>
      <c r="D26" s="8" t="s">
        <v>21</v>
      </c>
      <c r="E26" s="8"/>
      <c r="F26" s="8" t="s">
        <v>86</v>
      </c>
      <c r="G26" s="8" t="s">
        <v>34</v>
      </c>
      <c r="H26" s="7">
        <f>IF(AND(G26="si",COUNTA(#REF!)&lt;&gt;2),2,IF(G26="si",1,0))</f>
        <v>2</v>
      </c>
      <c r="I26" s="6"/>
    </row>
    <row r="27" spans="1:9" x14ac:dyDescent="0.25">
      <c r="A27" s="3"/>
      <c r="B27" s="9"/>
      <c r="C27" s="8">
        <v>70</v>
      </c>
      <c r="D27" s="8" t="s">
        <v>20</v>
      </c>
      <c r="E27" s="8"/>
      <c r="F27" s="8" t="s">
        <v>85</v>
      </c>
      <c r="G27" s="8" t="s">
        <v>34</v>
      </c>
      <c r="H27" s="7">
        <f>IF(AND(G27="si",COUNTA(#REF!)&lt;&gt;2),2,IF(G27="si",1,0))</f>
        <v>2</v>
      </c>
      <c r="I27" s="6"/>
    </row>
    <row r="28" spans="1:9" x14ac:dyDescent="0.25">
      <c r="A28" s="3"/>
      <c r="B28" s="9"/>
      <c r="C28" s="8">
        <v>70</v>
      </c>
      <c r="D28" s="8" t="s">
        <v>19</v>
      </c>
      <c r="E28" s="8"/>
      <c r="F28" s="8" t="s">
        <v>84</v>
      </c>
      <c r="G28" s="8" t="s">
        <v>34</v>
      </c>
      <c r="H28" s="7">
        <f>IF(AND(G28="si",COUNTA(#REF!)&lt;&gt;2),2,IF(G28="si",1,0))</f>
        <v>2</v>
      </c>
      <c r="I28" s="6"/>
    </row>
    <row r="29" spans="1:9" x14ac:dyDescent="0.25">
      <c r="A29" s="3"/>
      <c r="B29" s="9"/>
      <c r="C29" s="8">
        <v>70</v>
      </c>
      <c r="D29" s="8" t="s">
        <v>18</v>
      </c>
      <c r="E29" s="8"/>
      <c r="F29" s="8" t="s">
        <v>83</v>
      </c>
      <c r="G29" s="8" t="s">
        <v>34</v>
      </c>
      <c r="H29" s="7">
        <f>IF(AND(G29="si",COUNTA(#REF!)&lt;&gt;2),2,IF(G29="si",1,0))</f>
        <v>2</v>
      </c>
      <c r="I29" s="6"/>
    </row>
    <row r="30" spans="1:9" x14ac:dyDescent="0.25">
      <c r="A30" s="3"/>
      <c r="B30" s="9"/>
      <c r="C30" s="8">
        <v>70</v>
      </c>
      <c r="D30" s="8" t="s">
        <v>17</v>
      </c>
      <c r="E30" s="8"/>
      <c r="F30" s="8" t="s">
        <v>82</v>
      </c>
      <c r="G30" s="8" t="s">
        <v>34</v>
      </c>
      <c r="H30" s="7">
        <f>IF(AND(G30="si",COUNTA(#REF!)&lt;&gt;2),2,IF(G30="si",1,0))</f>
        <v>2</v>
      </c>
      <c r="I30" s="6"/>
    </row>
    <row r="31" spans="1:9" x14ac:dyDescent="0.25">
      <c r="A31" s="3"/>
      <c r="B31" s="9"/>
      <c r="C31" s="8">
        <v>70</v>
      </c>
      <c r="D31" s="8" t="s">
        <v>16</v>
      </c>
      <c r="E31" s="8"/>
      <c r="F31" s="8" t="s">
        <v>81</v>
      </c>
      <c r="G31" s="8" t="s">
        <v>34</v>
      </c>
      <c r="H31" s="7">
        <f>IF(AND(G31="si",COUNTA(#REF!)&lt;&gt;2),2,IF(G31="si",1,0))</f>
        <v>2</v>
      </c>
      <c r="I31" s="6"/>
    </row>
    <row r="32" spans="1:9" x14ac:dyDescent="0.25">
      <c r="A32" s="3"/>
      <c r="B32" s="9"/>
      <c r="C32" s="8">
        <v>70</v>
      </c>
      <c r="D32" s="8" t="s">
        <v>15</v>
      </c>
      <c r="E32" s="8"/>
      <c r="F32" s="8" t="s">
        <v>80</v>
      </c>
      <c r="G32" s="8" t="s">
        <v>34</v>
      </c>
      <c r="H32" s="7">
        <f>IF(AND(G32="si",COUNTA(#REF!)&lt;&gt;2),2,IF(G32="si",1,0))</f>
        <v>2</v>
      </c>
      <c r="I32" s="6"/>
    </row>
    <row r="33" spans="1:9" x14ac:dyDescent="0.25">
      <c r="A33" s="3"/>
      <c r="B33" s="9"/>
      <c r="C33" s="8">
        <v>70</v>
      </c>
      <c r="D33" s="8" t="s">
        <v>14</v>
      </c>
      <c r="E33" s="8"/>
      <c r="F33" s="8" t="s">
        <v>79</v>
      </c>
      <c r="G33" s="8" t="s">
        <v>34</v>
      </c>
      <c r="H33" s="7">
        <f>IF(AND(G33="si",COUNTA(#REF!)&lt;&gt;2),2,IF(G33="si",1,0))</f>
        <v>2</v>
      </c>
      <c r="I33" s="6"/>
    </row>
    <row r="34" spans="1:9" x14ac:dyDescent="0.25">
      <c r="A34" s="3"/>
      <c r="B34" s="9"/>
      <c r="C34" s="8">
        <v>70</v>
      </c>
      <c r="D34" s="8" t="s">
        <v>13</v>
      </c>
      <c r="E34" s="8"/>
      <c r="F34" s="8" t="s">
        <v>78</v>
      </c>
      <c r="G34" s="8" t="s">
        <v>34</v>
      </c>
      <c r="H34" s="7">
        <f>IF(AND(G34="si",COUNTA(#REF!)&lt;&gt;2),2,IF(G34="si",1,0))</f>
        <v>2</v>
      </c>
      <c r="I34" s="6"/>
    </row>
    <row r="35" spans="1:9" x14ac:dyDescent="0.25">
      <c r="A35" s="3"/>
      <c r="B35" s="9"/>
      <c r="C35" s="8">
        <v>70</v>
      </c>
      <c r="D35" s="8" t="s">
        <v>12</v>
      </c>
      <c r="E35" s="8"/>
      <c r="F35" s="8" t="s">
        <v>77</v>
      </c>
      <c r="G35" s="8" t="s">
        <v>34</v>
      </c>
      <c r="H35" s="7">
        <f>IF(AND(G35="si",COUNTA(#REF!)&lt;&gt;2),2,IF(G35="si",1,0))</f>
        <v>2</v>
      </c>
      <c r="I35" s="6"/>
    </row>
    <row r="36" spans="1:9" x14ac:dyDescent="0.25">
      <c r="A36" s="3"/>
      <c r="B36" s="9"/>
      <c r="C36" s="8">
        <v>70</v>
      </c>
      <c r="D36" s="8" t="s">
        <v>11</v>
      </c>
      <c r="E36" s="8"/>
      <c r="F36" s="8" t="s">
        <v>76</v>
      </c>
      <c r="G36" s="8" t="s">
        <v>34</v>
      </c>
      <c r="H36" s="7">
        <f>IF(AND(G36="si",COUNTA(#REF!)&lt;&gt;2),2,IF(G36="si",1,0))</f>
        <v>2</v>
      </c>
      <c r="I36" s="6"/>
    </row>
    <row r="37" spans="1:9" x14ac:dyDescent="0.25">
      <c r="A37" s="3"/>
      <c r="B37" s="9"/>
      <c r="C37" s="8">
        <v>70</v>
      </c>
      <c r="D37" s="8" t="s">
        <v>10</v>
      </c>
      <c r="E37" s="8"/>
      <c r="F37" s="8" t="s">
        <v>75</v>
      </c>
      <c r="G37" s="8" t="s">
        <v>34</v>
      </c>
      <c r="H37" s="7">
        <f>IF(AND(G37="si",COUNTA(#REF!)&lt;&gt;2),2,IF(G37="si",1,0))</f>
        <v>2</v>
      </c>
      <c r="I37" s="6"/>
    </row>
    <row r="38" spans="1:9" x14ac:dyDescent="0.25">
      <c r="A38" s="3"/>
      <c r="B38" s="9"/>
      <c r="C38" s="8">
        <v>70</v>
      </c>
      <c r="D38" s="8" t="s">
        <v>9</v>
      </c>
      <c r="E38" s="8"/>
      <c r="F38" s="8" t="s">
        <v>74</v>
      </c>
      <c r="G38" s="8" t="s">
        <v>34</v>
      </c>
      <c r="H38" s="7">
        <f>IF(AND(G38="si",COUNTA(#REF!)&lt;&gt;2),2,IF(G38="si",1,0))</f>
        <v>2</v>
      </c>
      <c r="I38" s="6"/>
    </row>
    <row r="39" spans="1:9" x14ac:dyDescent="0.25">
      <c r="A39" s="3"/>
      <c r="B39" s="9"/>
      <c r="C39" s="8">
        <v>70</v>
      </c>
      <c r="D39" s="8" t="s">
        <v>8</v>
      </c>
      <c r="E39" s="8"/>
      <c r="F39" s="8" t="s">
        <v>73</v>
      </c>
      <c r="G39" s="8" t="s">
        <v>34</v>
      </c>
      <c r="H39" s="7">
        <f>IF(AND(G39="si",COUNTA(#REF!)&lt;&gt;2),2,IF(G39="si",1,0))</f>
        <v>2</v>
      </c>
      <c r="I39" s="6"/>
    </row>
    <row r="40" spans="1:9" x14ac:dyDescent="0.25">
      <c r="A40" s="3"/>
      <c r="B40" s="9"/>
      <c r="C40" s="8">
        <v>70</v>
      </c>
      <c r="D40" s="8" t="s">
        <v>72</v>
      </c>
      <c r="E40" s="8"/>
      <c r="F40" s="8" t="s">
        <v>71</v>
      </c>
      <c r="G40" s="8" t="s">
        <v>34</v>
      </c>
      <c r="H40" s="7">
        <f>IF(AND(G40="si",COUNTA(#REF!)&lt;&gt;2),2,IF(G40="si",1,0))</f>
        <v>2</v>
      </c>
      <c r="I40" s="6"/>
    </row>
    <row r="41" spans="1:9" x14ac:dyDescent="0.25">
      <c r="A41" s="3"/>
      <c r="B41" s="9"/>
      <c r="C41" s="8">
        <v>70</v>
      </c>
      <c r="D41" s="8" t="s">
        <v>70</v>
      </c>
      <c r="E41" s="8"/>
      <c r="F41" s="8" t="s">
        <v>69</v>
      </c>
      <c r="G41" s="8" t="s">
        <v>34</v>
      </c>
      <c r="H41" s="7">
        <f>IF(AND(G41="si",COUNTA(#REF!)&lt;&gt;2),2,IF(G41="si",1,0))</f>
        <v>2</v>
      </c>
      <c r="I41" s="6"/>
    </row>
    <row r="42" spans="1:9" x14ac:dyDescent="0.25">
      <c r="A42" s="3"/>
      <c r="B42" s="9"/>
      <c r="C42" s="8">
        <v>70</v>
      </c>
      <c r="D42" s="8" t="s">
        <v>68</v>
      </c>
      <c r="E42" s="8"/>
      <c r="F42" s="8" t="s">
        <v>67</v>
      </c>
      <c r="G42" s="8" t="s">
        <v>34</v>
      </c>
      <c r="H42" s="7">
        <f>IF(AND(G42="si",COUNTA(#REF!)&lt;&gt;2),2,IF(G42="si",1,0))</f>
        <v>2</v>
      </c>
      <c r="I42" s="6"/>
    </row>
    <row r="43" spans="1:9" x14ac:dyDescent="0.25">
      <c r="A43" s="3"/>
      <c r="B43" s="9"/>
      <c r="C43" s="8">
        <v>70</v>
      </c>
      <c r="D43" s="8" t="s">
        <v>66</v>
      </c>
      <c r="E43" s="8"/>
      <c r="F43" s="8" t="s">
        <v>65</v>
      </c>
      <c r="G43" s="8" t="s">
        <v>34</v>
      </c>
      <c r="H43" s="7">
        <f>IF(AND(G43="si",COUNTA(#REF!)&lt;&gt;2),2,IF(G43="si",1,0))</f>
        <v>2</v>
      </c>
      <c r="I43" s="6"/>
    </row>
    <row r="44" spans="1:9" x14ac:dyDescent="0.25">
      <c r="A44" s="3"/>
      <c r="B44" s="9"/>
      <c r="C44" s="8">
        <v>70</v>
      </c>
      <c r="D44" s="8" t="s">
        <v>64</v>
      </c>
      <c r="E44" s="8"/>
      <c r="F44" s="8" t="s">
        <v>63</v>
      </c>
      <c r="G44" s="8" t="s">
        <v>34</v>
      </c>
      <c r="H44" s="7">
        <f>IF(AND(G44="si",COUNTA(#REF!)&lt;&gt;2),2,IF(G44="si",1,0))</f>
        <v>2</v>
      </c>
      <c r="I44" s="6"/>
    </row>
    <row r="45" spans="1:9" x14ac:dyDescent="0.25">
      <c r="A45" s="3"/>
      <c r="B45" s="9"/>
      <c r="C45" s="8">
        <v>70</v>
      </c>
      <c r="D45" s="8" t="s">
        <v>62</v>
      </c>
      <c r="E45" s="8"/>
      <c r="F45" s="8" t="s">
        <v>61</v>
      </c>
      <c r="G45" s="8" t="s">
        <v>34</v>
      </c>
      <c r="H45" s="7">
        <f>IF(AND(G45="si",COUNTA(#REF!)&lt;&gt;2),2,IF(G45="si",1,0))</f>
        <v>2</v>
      </c>
      <c r="I45" s="6"/>
    </row>
    <row r="46" spans="1:9" x14ac:dyDescent="0.25">
      <c r="A46" s="3"/>
      <c r="B46" s="9"/>
      <c r="C46" s="8">
        <v>70</v>
      </c>
      <c r="D46" s="8" t="s">
        <v>60</v>
      </c>
      <c r="E46" s="8"/>
      <c r="F46" s="8" t="s">
        <v>59</v>
      </c>
      <c r="G46" s="8" t="s">
        <v>34</v>
      </c>
      <c r="H46" s="7">
        <f>IF(AND(G46="si",COUNTA(#REF!)&lt;&gt;2),2,IF(G46="si",1,0))</f>
        <v>2</v>
      </c>
      <c r="I46" s="6"/>
    </row>
    <row r="47" spans="1:9" x14ac:dyDescent="0.25">
      <c r="A47" s="3"/>
      <c r="B47" s="9"/>
      <c r="C47" s="8">
        <v>70</v>
      </c>
      <c r="D47" s="8" t="s">
        <v>58</v>
      </c>
      <c r="E47" s="8"/>
      <c r="F47" s="8" t="s">
        <v>57</v>
      </c>
      <c r="G47" s="8" t="s">
        <v>34</v>
      </c>
      <c r="H47" s="7">
        <f>IF(AND(G47="si",COUNTA(#REF!)&lt;&gt;2),2,IF(G47="si",1,0))</f>
        <v>2</v>
      </c>
      <c r="I47" s="6"/>
    </row>
    <row r="48" spans="1:9" x14ac:dyDescent="0.25">
      <c r="A48" s="3"/>
      <c r="B48" s="9"/>
      <c r="C48" s="8">
        <v>70</v>
      </c>
      <c r="D48" s="8" t="s">
        <v>56</v>
      </c>
      <c r="E48" s="8"/>
      <c r="F48" s="8" t="s">
        <v>55</v>
      </c>
      <c r="G48" s="8" t="s">
        <v>34</v>
      </c>
      <c r="H48" s="7">
        <f>IF(AND(G48="si",COUNTA(#REF!)&lt;&gt;2),2,IF(G48="si",1,0))</f>
        <v>2</v>
      </c>
      <c r="I48" s="6"/>
    </row>
    <row r="49" spans="1:9" x14ac:dyDescent="0.25">
      <c r="A49" s="3"/>
      <c r="B49" s="9"/>
      <c r="C49" s="8">
        <v>70</v>
      </c>
      <c r="D49" s="8" t="s">
        <v>54</v>
      </c>
      <c r="E49" s="8"/>
      <c r="F49" s="8" t="s">
        <v>53</v>
      </c>
      <c r="G49" s="8" t="s">
        <v>34</v>
      </c>
      <c r="H49" s="7">
        <f>IF(AND(G49="si",COUNTA(#REF!)&lt;&gt;2),2,IF(G49="si",1,0))</f>
        <v>2</v>
      </c>
      <c r="I49" s="6"/>
    </row>
    <row r="50" spans="1:9" x14ac:dyDescent="0.25">
      <c r="A50" s="3"/>
      <c r="B50" s="9"/>
      <c r="C50" s="8">
        <v>70</v>
      </c>
      <c r="D50" s="8" t="s">
        <v>52</v>
      </c>
      <c r="E50" s="8"/>
      <c r="F50" s="8" t="s">
        <v>51</v>
      </c>
      <c r="G50" s="8" t="s">
        <v>34</v>
      </c>
      <c r="H50" s="7">
        <f>IF(AND(G50="si",COUNTA(#REF!)&lt;&gt;2),2,IF(G50="si",1,0))</f>
        <v>2</v>
      </c>
      <c r="I50" s="6"/>
    </row>
    <row r="51" spans="1:9" x14ac:dyDescent="0.25">
      <c r="A51" s="3"/>
      <c r="B51" s="9"/>
      <c r="C51" s="8">
        <v>70</v>
      </c>
      <c r="D51" s="8" t="s">
        <v>50</v>
      </c>
      <c r="E51" s="8"/>
      <c r="F51" s="8" t="s">
        <v>49</v>
      </c>
      <c r="G51" s="8" t="s">
        <v>34</v>
      </c>
      <c r="H51" s="7">
        <f>IF(AND(G51="si",COUNTA(#REF!)&lt;&gt;2),2,IF(G51="si",1,0))</f>
        <v>2</v>
      </c>
      <c r="I51" s="6"/>
    </row>
    <row r="52" spans="1:9" x14ac:dyDescent="0.25">
      <c r="A52" s="3"/>
      <c r="B52" s="9"/>
      <c r="C52" s="8">
        <v>70</v>
      </c>
      <c r="D52" s="8" t="s">
        <v>48</v>
      </c>
      <c r="E52" s="8"/>
      <c r="F52" s="8" t="s">
        <v>47</v>
      </c>
      <c r="G52" s="8" t="s">
        <v>34</v>
      </c>
      <c r="H52" s="7">
        <f>IF(AND(G52="si",COUNTA(#REF!)&lt;&gt;2),2,IF(G52="si",1,0))</f>
        <v>2</v>
      </c>
      <c r="I52" s="6"/>
    </row>
    <row r="53" spans="1:9" x14ac:dyDescent="0.25">
      <c r="A53" s="3"/>
      <c r="B53" s="9"/>
      <c r="C53" s="8">
        <v>70</v>
      </c>
      <c r="D53" s="8" t="s">
        <v>46</v>
      </c>
      <c r="E53" s="8"/>
      <c r="F53" s="8" t="s">
        <v>45</v>
      </c>
      <c r="G53" s="8" t="s">
        <v>34</v>
      </c>
      <c r="H53" s="7">
        <f>IF(AND(G53="si",COUNTA(#REF!)&lt;&gt;2),2,IF(G53="si",1,0))</f>
        <v>2</v>
      </c>
      <c r="I53" s="6"/>
    </row>
    <row r="54" spans="1:9" x14ac:dyDescent="0.25">
      <c r="A54" s="3"/>
      <c r="B54" s="9"/>
      <c r="C54" s="8">
        <v>70</v>
      </c>
      <c r="D54" s="8" t="s">
        <v>44</v>
      </c>
      <c r="E54" s="8"/>
      <c r="F54" s="8" t="s">
        <v>43</v>
      </c>
      <c r="G54" s="8" t="s">
        <v>34</v>
      </c>
      <c r="H54" s="7">
        <f>IF(AND(G54="si",COUNTA(#REF!)&lt;&gt;2),2,IF(G54="si",1,0))</f>
        <v>2</v>
      </c>
      <c r="I54" s="6"/>
    </row>
    <row r="55" spans="1:9" x14ac:dyDescent="0.25">
      <c r="A55" s="3"/>
      <c r="B55" s="9"/>
      <c r="C55" s="8">
        <v>70</v>
      </c>
      <c r="D55" s="8" t="s">
        <v>42</v>
      </c>
      <c r="E55" s="8"/>
      <c r="F55" s="8" t="s">
        <v>41</v>
      </c>
      <c r="G55" s="8" t="s">
        <v>34</v>
      </c>
      <c r="H55" s="7">
        <f>IF(AND(G55="si",COUNTA(#REF!)&lt;&gt;2),2,IF(G55="si",1,0))</f>
        <v>2</v>
      </c>
      <c r="I55" s="6"/>
    </row>
    <row r="56" spans="1:9" x14ac:dyDescent="0.25">
      <c r="A56" s="3"/>
      <c r="B56" s="9"/>
      <c r="C56" s="8">
        <v>70</v>
      </c>
      <c r="D56" s="8" t="s">
        <v>40</v>
      </c>
      <c r="E56" s="8"/>
      <c r="F56" s="8" t="s">
        <v>39</v>
      </c>
      <c r="G56" s="8" t="s">
        <v>34</v>
      </c>
      <c r="H56" s="7" t="e">
        <f>IF(AND(#REF!="si",COUNTA(#REF!)&lt;&gt;2),2,IF(#REF!="si",1,0))</f>
        <v>#REF!</v>
      </c>
      <c r="I56" s="6"/>
    </row>
    <row r="57" spans="1:9" x14ac:dyDescent="0.25">
      <c r="A57" s="3"/>
      <c r="B57" s="9"/>
      <c r="C57" s="8">
        <v>70</v>
      </c>
      <c r="D57" s="8" t="s">
        <v>38</v>
      </c>
      <c r="E57" s="8"/>
      <c r="F57" s="8" t="s">
        <v>37</v>
      </c>
      <c r="G57" s="8" t="s">
        <v>34</v>
      </c>
      <c r="H57" s="7">
        <f>IF(AND(G56="si",COUNTA(#REF!)&lt;&gt;2),2,IF(G56="si",1,0))</f>
        <v>2</v>
      </c>
      <c r="I57" s="6"/>
    </row>
    <row r="58" spans="1:9" x14ac:dyDescent="0.25">
      <c r="A58" s="3"/>
      <c r="B58" s="9"/>
      <c r="C58" s="8">
        <v>71</v>
      </c>
      <c r="D58" s="8" t="s">
        <v>3</v>
      </c>
      <c r="E58" s="8" t="s">
        <v>32</v>
      </c>
      <c r="F58" s="8" t="s">
        <v>36</v>
      </c>
      <c r="G58" s="8" t="s">
        <v>34</v>
      </c>
      <c r="H58" s="7">
        <f>IF(AND(G57="si",COUNTA(#REF!)&lt;&gt;2),2,IF(G57="si",1,0))</f>
        <v>2</v>
      </c>
      <c r="I58" s="6"/>
    </row>
    <row r="59" spans="1:9" x14ac:dyDescent="0.25">
      <c r="A59" s="3"/>
      <c r="B59" s="9"/>
      <c r="C59" s="8">
        <v>71</v>
      </c>
      <c r="D59" s="8" t="s">
        <v>3</v>
      </c>
      <c r="E59" s="8" t="s">
        <v>30</v>
      </c>
      <c r="F59" s="8" t="s">
        <v>35</v>
      </c>
      <c r="G59" s="8" t="s">
        <v>34</v>
      </c>
      <c r="H59" s="7" t="e">
        <f>IF(AND(#REF!="si",COUNTA(#REF!)&lt;&gt;2),2,IF(#REF!="si",1,0))</f>
        <v>#REF!</v>
      </c>
      <c r="I59" s="6"/>
    </row>
    <row r="60" spans="1:9" x14ac:dyDescent="0.25">
      <c r="A60" s="3"/>
      <c r="B60" s="9"/>
      <c r="C60" s="3"/>
      <c r="D60" s="3"/>
      <c r="E60" s="3"/>
      <c r="F60" s="3"/>
      <c r="G60" s="3"/>
      <c r="H60" s="7">
        <f>IF(AND(G58="si",COUNTA(#REF!)&lt;&gt;2),2,IF(G58="si",1,0))</f>
        <v>2</v>
      </c>
      <c r="I60" s="6"/>
    </row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</sheetData>
  <protectedRanges>
    <protectedRange sqref="G10:G59" name="Rango1"/>
  </protectedRanges>
  <mergeCells count="3">
    <mergeCell ref="D2:K2"/>
    <mergeCell ref="D4:E4"/>
    <mergeCell ref="C5:H5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VisualizaLGTAIP">
                <anchor moveWithCells="1" sizeWithCells="1">
                  <from>
                    <xdr:col>9</xdr:col>
                    <xdr:colOff>1514475</xdr:colOff>
                    <xdr:row>5</xdr:row>
                    <xdr:rowOff>0</xdr:rowOff>
                  </from>
                  <to>
                    <xdr:col>10</xdr:col>
                    <xdr:colOff>1704975</xdr:colOff>
                    <xdr:row>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5357-0658-4BEF-B3B8-CC4538D3F02E}">
  <sheetPr codeName="Hoja7"/>
  <dimension ref="A1:N17"/>
  <sheetViews>
    <sheetView zoomScaleNormal="100" workbookViewId="0">
      <selection activeCell="E28" sqref="E28"/>
    </sheetView>
  </sheetViews>
  <sheetFormatPr baseColWidth="10" defaultColWidth="0" defaultRowHeight="15" x14ac:dyDescent="0.25"/>
  <cols>
    <col min="1" max="1" width="3.7109375" customWidth="1"/>
    <col min="2" max="2" width="2" customWidth="1"/>
    <col min="3" max="8" width="17.140625" customWidth="1"/>
    <col min="9" max="9" width="5" hidden="1" customWidth="1"/>
    <col min="10" max="10" width="3.42578125" customWidth="1"/>
    <col min="11" max="12" width="28.140625" customWidth="1"/>
    <col min="13" max="14" width="3.42578125" customWidth="1"/>
    <col min="15" max="16384" width="11.42578125" hidden="1"/>
  </cols>
  <sheetData>
    <row r="1" spans="1:14" x14ac:dyDescent="0.25">
      <c r="A1" s="34"/>
      <c r="B1" s="33"/>
      <c r="C1" s="32"/>
      <c r="D1" s="33"/>
      <c r="E1" s="32"/>
      <c r="F1" s="33"/>
      <c r="G1" s="32"/>
      <c r="H1" s="33"/>
      <c r="I1" s="32"/>
      <c r="J1" s="32"/>
      <c r="K1" s="32"/>
      <c r="L1" s="32"/>
      <c r="M1" s="26"/>
      <c r="N1" s="1"/>
    </row>
    <row r="2" spans="1:14" ht="30" customHeight="1" x14ac:dyDescent="0.25">
      <c r="A2" s="2"/>
      <c r="B2" s="7"/>
      <c r="C2" s="28"/>
      <c r="D2" s="31" t="str">
        <f>IF([1]DatosGral!L5="","",[1]DatosGral!L5)</f>
        <v>Instituto Nacional de Estudios Históricos de las Revoluciones de México</v>
      </c>
      <c r="E2" s="30"/>
      <c r="F2" s="30"/>
      <c r="G2" s="30"/>
      <c r="H2" s="30"/>
      <c r="I2" s="30"/>
      <c r="J2" s="30"/>
      <c r="K2" s="30"/>
      <c r="L2" s="29"/>
      <c r="M2" s="39"/>
      <c r="N2" s="1"/>
    </row>
    <row r="3" spans="1:14" x14ac:dyDescent="0.25">
      <c r="A3" s="2"/>
      <c r="B3" s="7"/>
      <c r="C3" s="28"/>
      <c r="D3" s="7"/>
      <c r="E3" s="28"/>
      <c r="F3" s="38"/>
      <c r="G3" s="27"/>
      <c r="H3" s="27"/>
      <c r="I3" s="27"/>
      <c r="J3" s="27"/>
      <c r="K3" s="27"/>
      <c r="L3" s="27"/>
      <c r="M3" s="26"/>
      <c r="N3" s="1"/>
    </row>
    <row r="4" spans="1:14" x14ac:dyDescent="0.25">
      <c r="A4" s="2"/>
      <c r="B4" s="25"/>
      <c r="C4" s="22"/>
      <c r="D4" s="24"/>
      <c r="E4" s="24"/>
      <c r="F4" s="23"/>
      <c r="G4" s="22"/>
      <c r="H4" s="23"/>
      <c r="I4" s="22"/>
      <c r="J4" s="22"/>
      <c r="K4" s="22"/>
      <c r="L4" s="22"/>
      <c r="M4" s="37"/>
      <c r="N4" s="1"/>
    </row>
    <row r="5" spans="1:14" ht="21" x14ac:dyDescent="0.25">
      <c r="A5" s="2"/>
      <c r="B5" s="10"/>
      <c r="C5" s="18" t="s">
        <v>113</v>
      </c>
      <c r="D5" s="18"/>
      <c r="E5" s="18"/>
      <c r="F5" s="18"/>
      <c r="G5" s="18"/>
      <c r="H5" s="18"/>
      <c r="I5" s="18"/>
      <c r="J5" s="36"/>
      <c r="K5" s="36"/>
      <c r="L5" s="36"/>
      <c r="M5" s="35"/>
      <c r="N5" s="1"/>
    </row>
    <row r="6" spans="1:14" x14ac:dyDescent="0.25">
      <c r="A6" s="2"/>
      <c r="B6" s="10"/>
      <c r="C6" s="3"/>
      <c r="D6" s="17"/>
      <c r="E6" s="3"/>
      <c r="F6" s="3"/>
      <c r="G6" s="3"/>
      <c r="H6" s="3"/>
      <c r="I6" s="3"/>
      <c r="J6" s="3"/>
      <c r="K6" s="3"/>
      <c r="L6" s="3"/>
      <c r="M6" s="35"/>
      <c r="N6" s="1"/>
    </row>
    <row r="7" spans="1:14" x14ac:dyDescent="0.25">
      <c r="A7" s="2"/>
      <c r="B7" s="10"/>
      <c r="C7" s="3"/>
      <c r="D7" s="17" t="s">
        <v>108</v>
      </c>
      <c r="E7" s="16">
        <f>COUNTIF(H10:H15,"SI")</f>
        <v>6</v>
      </c>
      <c r="F7" s="3"/>
      <c r="G7" s="3"/>
      <c r="H7" s="3"/>
      <c r="I7" s="3"/>
      <c r="J7" s="3"/>
      <c r="K7" s="3"/>
      <c r="L7" s="3"/>
      <c r="M7" s="35"/>
      <c r="N7" s="1"/>
    </row>
    <row r="8" spans="1:14" x14ac:dyDescent="0.25">
      <c r="A8" s="2"/>
      <c r="B8" s="10"/>
      <c r="C8" s="3"/>
      <c r="D8" s="15"/>
      <c r="E8" s="3"/>
      <c r="F8" s="3"/>
      <c r="G8" s="3"/>
      <c r="H8" s="3"/>
      <c r="I8" s="3"/>
      <c r="J8" s="3"/>
      <c r="K8" s="3"/>
      <c r="L8" s="3"/>
      <c r="M8" s="35"/>
      <c r="N8" s="1"/>
    </row>
    <row r="9" spans="1:14" x14ac:dyDescent="0.25">
      <c r="A9" s="7"/>
      <c r="B9" s="11"/>
      <c r="C9" s="13" t="s">
        <v>107</v>
      </c>
      <c r="D9" s="13" t="s">
        <v>106</v>
      </c>
      <c r="E9" s="13" t="s">
        <v>105</v>
      </c>
      <c r="F9" s="13" t="s">
        <v>112</v>
      </c>
      <c r="G9" s="13" t="s">
        <v>104</v>
      </c>
      <c r="H9" s="13" t="s">
        <v>103</v>
      </c>
      <c r="I9" s="3"/>
      <c r="J9" s="6"/>
      <c r="K9" s="5"/>
      <c r="L9" s="1"/>
    </row>
    <row r="10" spans="1:14" x14ac:dyDescent="0.25">
      <c r="A10" s="2"/>
      <c r="B10" s="10"/>
      <c r="C10" s="8">
        <v>68</v>
      </c>
      <c r="D10" s="8"/>
      <c r="E10" s="8"/>
      <c r="F10" s="8"/>
      <c r="G10" s="8">
        <v>68</v>
      </c>
      <c r="H10" s="8" t="s">
        <v>34</v>
      </c>
      <c r="I10" s="7">
        <f>IF(AND(H10="si",COUNTA(#REF!)&lt;&gt;2),2,IF(H10="si",1,0))</f>
        <v>2</v>
      </c>
      <c r="J10" s="6"/>
      <c r="K10" s="35"/>
      <c r="L10" s="1"/>
    </row>
    <row r="11" spans="1:14" x14ac:dyDescent="0.25">
      <c r="A11" s="7"/>
      <c r="B11" s="11"/>
      <c r="C11" s="8">
        <v>69</v>
      </c>
      <c r="D11" s="8" t="s">
        <v>3</v>
      </c>
      <c r="E11" s="8" t="s">
        <v>33</v>
      </c>
      <c r="F11" s="8"/>
      <c r="G11" s="8" t="s">
        <v>111</v>
      </c>
      <c r="H11" s="8" t="s">
        <v>34</v>
      </c>
      <c r="I11" s="7">
        <f>IF(AND(H11="si",COUNTA(#REF!)&lt;&gt;2),2,IF(H11="si",1,0))</f>
        <v>2</v>
      </c>
      <c r="J11" s="6"/>
      <c r="K11" s="5"/>
      <c r="L11" s="1"/>
    </row>
    <row r="12" spans="1:14" x14ac:dyDescent="0.25">
      <c r="A12" s="2"/>
      <c r="B12" s="10"/>
      <c r="C12" s="8">
        <v>69</v>
      </c>
      <c r="D12" s="8" t="s">
        <v>27</v>
      </c>
      <c r="E12" s="8" t="s">
        <v>31</v>
      </c>
      <c r="F12" s="8"/>
      <c r="G12" s="8" t="s">
        <v>110</v>
      </c>
      <c r="H12" s="8" t="s">
        <v>34</v>
      </c>
      <c r="I12" s="7">
        <f>IF(AND(H12="si",COUNTA(#REF!)&lt;&gt;2),2,IF(H12="si",1,0))</f>
        <v>2</v>
      </c>
      <c r="J12" s="7"/>
      <c r="K12" s="35"/>
      <c r="L12" s="1"/>
    </row>
    <row r="13" spans="1:14" x14ac:dyDescent="0.25">
      <c r="A13" s="7"/>
      <c r="B13" s="11"/>
      <c r="C13" s="8">
        <v>74</v>
      </c>
      <c r="D13" s="8"/>
      <c r="E13" s="8"/>
      <c r="F13" s="8"/>
      <c r="G13" s="8">
        <v>74</v>
      </c>
      <c r="H13" s="8" t="s">
        <v>34</v>
      </c>
      <c r="I13" s="7" t="e">
        <f>IF(AND(#REF!="si",COUNTA(#REF!)&lt;&gt;2),2,IF(#REF!="si",1,0))</f>
        <v>#REF!</v>
      </c>
      <c r="J13" s="7"/>
      <c r="K13" s="35"/>
      <c r="L13" s="1"/>
    </row>
    <row r="14" spans="1:14" x14ac:dyDescent="0.25">
      <c r="A14" s="2"/>
      <c r="B14" s="10"/>
      <c r="C14" s="8">
        <v>75</v>
      </c>
      <c r="D14" s="8"/>
      <c r="E14" s="8"/>
      <c r="F14" s="8"/>
      <c r="G14" s="8">
        <v>75</v>
      </c>
      <c r="H14" s="8" t="s">
        <v>34</v>
      </c>
      <c r="I14" s="7" t="e">
        <f>IF(AND(#REF!="si",COUNTA(#REF!)&lt;&gt;2),2,IF(#REF!="si",1,0))</f>
        <v>#REF!</v>
      </c>
      <c r="J14" s="7"/>
      <c r="K14" s="35"/>
      <c r="L14" s="1"/>
    </row>
    <row r="15" spans="1:14" x14ac:dyDescent="0.25">
      <c r="A15" s="7"/>
      <c r="B15" s="11"/>
      <c r="C15" s="8">
        <v>76</v>
      </c>
      <c r="D15" s="8"/>
      <c r="E15" s="8"/>
      <c r="F15" s="8"/>
      <c r="G15" s="8">
        <v>76</v>
      </c>
      <c r="H15" s="8" t="s">
        <v>34</v>
      </c>
      <c r="I15" s="7" t="e">
        <f>IF(AND(#REF!="si",COUNTA(#REF!)&lt;&gt;2),2,IF(#REF!="si",1,0))</f>
        <v>#REF!</v>
      </c>
      <c r="J15" s="7"/>
      <c r="K15" s="35"/>
      <c r="L15" s="1"/>
    </row>
    <row r="16" spans="1:14" x14ac:dyDescent="0.25">
      <c r="A16" s="2"/>
      <c r="B16" s="10"/>
      <c r="C16" s="4"/>
      <c r="D16" s="4"/>
      <c r="E16" s="4"/>
      <c r="F16" s="4"/>
      <c r="G16" s="4"/>
      <c r="H16" s="4"/>
      <c r="I16" s="7" t="e">
        <f>IF(AND(#REF!="si",COUNTA(#REF!)&lt;&gt;2),2,IF(#REF!="si",1,0))</f>
        <v>#REF!</v>
      </c>
      <c r="J16" s="7"/>
      <c r="K16" s="35"/>
      <c r="L16" s="1"/>
    </row>
    <row r="17" spans="1:12" x14ac:dyDescent="0.25">
      <c r="A17" s="7"/>
      <c r="B17" s="11"/>
      <c r="C17" s="3"/>
      <c r="D17" s="3"/>
      <c r="E17" s="3"/>
      <c r="F17" s="3"/>
      <c r="G17" s="3"/>
      <c r="H17" s="3"/>
      <c r="I17" s="7" t="e">
        <f>IF(AND(#REF!="si",COUNTA(#REF!)&lt;&gt;2),2,IF(#REF!="si",1,0))</f>
        <v>#REF!</v>
      </c>
      <c r="J17" s="7"/>
      <c r="K17" s="35"/>
      <c r="L17" s="1"/>
    </row>
  </sheetData>
  <mergeCells count="3">
    <mergeCell ref="D4:E4"/>
    <mergeCell ref="C5:I5"/>
    <mergeCell ref="D2:L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VisualizaLFTAIP">
                <anchor moveWithCells="1" sizeWithCells="1">
                  <from>
                    <xdr:col>10</xdr:col>
                    <xdr:colOff>1514475</xdr:colOff>
                    <xdr:row>5</xdr:row>
                    <xdr:rowOff>66675</xdr:rowOff>
                  </from>
                  <to>
                    <xdr:col>11</xdr:col>
                    <xdr:colOff>1724025</xdr:colOff>
                    <xdr:row>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0B02103E-3728-4201-82DC-990A5A19398C}">
            <xm:f>NOT(ISERROR(SEARCH(#REF!,D2)))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G3 D2</xm:sqref>
        </x14:conditionalFormatting>
        <x14:conditionalFormatting xmlns:xm="http://schemas.microsoft.com/office/excel/2006/main">
          <x14:cfRule type="containsText" priority="2" operator="containsText" id="{89717C4F-A20B-4294-BC53-37989C4680EB}">
            <xm:f>NOT(ISERROR(SEARCH(#REF!,C2)))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C2:C3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APLICACION LGTAIP</vt:lpstr>
      <vt:lpstr>APLICACION LFTAIP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Nantsillely Alicia Alvarez Hinojosa</dc:creator>
  <cp:lastModifiedBy>Nantsillely Alicia Alvarez Hinojosa</cp:lastModifiedBy>
  <dcterms:created xsi:type="dcterms:W3CDTF">2024-05-13T23:32:49Z</dcterms:created>
  <dcterms:modified xsi:type="dcterms:W3CDTF">2024-05-13T23:44:20Z</dcterms:modified>
</cp:coreProperties>
</file>