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8235"/>
  </bookViews>
  <sheets>
    <sheet name="Estado del ejercicio cierre2017" sheetId="1" r:id="rId1"/>
  </sheets>
  <externalReferences>
    <externalReference r:id="rId2"/>
  </externalReferences>
  <definedNames>
    <definedName name="ai">'[1]INDICADORES DE DESEMPEÑO'!#REF!</definedName>
    <definedName name="_xlnm.Print_Titles" localSheetId="0">'Estado del ejercicio cierre2017'!$1:$6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8" i="1" l="1"/>
  <c r="T78" i="1"/>
  <c r="S78" i="1"/>
  <c r="R78" i="1"/>
  <c r="Q78" i="1"/>
  <c r="P78" i="1"/>
  <c r="O78" i="1"/>
  <c r="U56" i="1"/>
  <c r="T56" i="1"/>
  <c r="S56" i="1"/>
  <c r="R56" i="1"/>
  <c r="Q56" i="1"/>
  <c r="P56" i="1"/>
  <c r="O56" i="1"/>
  <c r="U31" i="1"/>
  <c r="T31" i="1"/>
  <c r="S31" i="1"/>
  <c r="R31" i="1"/>
  <c r="Q31" i="1"/>
  <c r="P31" i="1"/>
  <c r="O31" i="1"/>
  <c r="U10" i="1"/>
  <c r="U8" i="1" s="1"/>
  <c r="T10" i="1"/>
  <c r="S10" i="1"/>
  <c r="S8" i="1" s="1"/>
  <c r="R10" i="1"/>
  <c r="Q10" i="1"/>
  <c r="Q8" i="1" s="1"/>
  <c r="P10" i="1"/>
  <c r="O10" i="1"/>
  <c r="O8" i="1" s="1"/>
  <c r="T8" i="1"/>
  <c r="R8" i="1"/>
  <c r="P8" i="1"/>
</calcChain>
</file>

<file path=xl/sharedStrings.xml><?xml version="1.0" encoding="utf-8"?>
<sst xmlns="http://schemas.openxmlformats.org/spreadsheetml/2006/main" count="227" uniqueCount="99">
  <si>
    <t>INSTITUTO NACIONAL DE ESTUDIOS HISTÓRICOS DE LAS REVOLUCIONES DE MÉXICO</t>
  </si>
  <si>
    <t xml:space="preserve">ESTADO DEL CIERRE DEL EJERCICIO PRESUPUESTARIO POR CAPÍTULO DE GASTO </t>
  </si>
  <si>
    <t>DEL PERIODO DE  ENERO A  DICIEMBRE  DE 2017 CON CIFRAS PRELIMINARES</t>
  </si>
  <si>
    <t>Cifras en pesos</t>
  </si>
  <si>
    <t>CLAVE PRESUPUESTARIA</t>
  </si>
  <si>
    <t>NOMBRE DE LA PARTIDA DE GASTO</t>
  </si>
  <si>
    <t>ORIGINAL</t>
  </si>
  <si>
    <t>ADICION</t>
  </si>
  <si>
    <t>AMPLIACION</t>
  </si>
  <si>
    <t>REDUCCION</t>
  </si>
  <si>
    <t>MODIFICADO</t>
  </si>
  <si>
    <t xml:space="preserve">EJERCIDO </t>
  </si>
  <si>
    <t>PAGADO</t>
  </si>
  <si>
    <t>R</t>
  </si>
  <si>
    <t>UR</t>
  </si>
  <si>
    <t>FIN</t>
  </si>
  <si>
    <t>FN</t>
  </si>
  <si>
    <t>SF</t>
  </si>
  <si>
    <t>RA</t>
  </si>
  <si>
    <t>AI</t>
  </si>
  <si>
    <t>PP</t>
  </si>
  <si>
    <t>PTDA</t>
  </si>
  <si>
    <t>TP</t>
  </si>
  <si>
    <t>FF</t>
  </si>
  <si>
    <t>RF</t>
  </si>
  <si>
    <t>CC</t>
  </si>
  <si>
    <t xml:space="preserve">T O T A L    I N E H R M </t>
  </si>
  <si>
    <t xml:space="preserve"> </t>
  </si>
  <si>
    <t>SUMA CAPÍTULO 1000 SERVICIOS PERSONALES</t>
  </si>
  <si>
    <t>J00</t>
  </si>
  <si>
    <t>E011</t>
  </si>
  <si>
    <t> Sueldos base</t>
  </si>
  <si>
    <t> Honorarios</t>
  </si>
  <si>
    <t> Sueldos base al personal eventual</t>
  </si>
  <si>
    <t> Prima quinquenal por años de servicios efectivos prestados</t>
  </si>
  <si>
    <t> Primas de vacaciones y dominical</t>
  </si>
  <si>
    <t> Aguinaldo o gratificación de fin de año</t>
  </si>
  <si>
    <t> Aportaciones al ISSSTE</t>
  </si>
  <si>
    <t>Aportaciones al seguro de cesantía en edad avanzada y vejez</t>
  </si>
  <si>
    <t> Aportaciones al FOVISSSTE</t>
  </si>
  <si>
    <t> Aportaciones al Sistema de Ahorro para el Retiro</t>
  </si>
  <si>
    <t>Depósitos para el ahorro solidario</t>
  </si>
  <si>
    <t> Cuotas para el seguro de vida del personal civil</t>
  </si>
  <si>
    <t> Cuotas para el seguro de gastos médicos del personal civil</t>
  </si>
  <si>
    <t> Cuotas para el seguro de separación individualizado</t>
  </si>
  <si>
    <t>Cuotas para el seguro colectivo de retiro</t>
  </si>
  <si>
    <t>Prestaciones establecidas por condiciones generales de trabajo o contratos colectivos de trabajo</t>
  </si>
  <si>
    <t> Compensación garantizada</t>
  </si>
  <si>
    <t> Asignaciones adicionales al sueldo</t>
  </si>
  <si>
    <t>Otras prestaciones</t>
  </si>
  <si>
    <t>SUMA CAPÍTULO 2000 MATERIALES Y SUMINISTROS</t>
  </si>
  <si>
    <t>M001</t>
  </si>
  <si>
    <t>Materiales y útiles de oficina</t>
  </si>
  <si>
    <t>Materiales y útiles de impresión y reproducción</t>
  </si>
  <si>
    <t>Materiales y útiles consumibles para el procesamiento en
equipos y bienes informáticos</t>
  </si>
  <si>
    <t>Material de apoyo informativo</t>
  </si>
  <si>
    <t>Material de limpieza</t>
  </si>
  <si>
    <t>Materiales y suministros para planteles educativos</t>
  </si>
  <si>
    <t xml:space="preserve">Productos alimenticios para el personal en las instalaciones de
las dependencias y entidades
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</si>
  <si>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</si>
  <si>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</si>
  <si>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</si>
  <si>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</si>
  <si>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</si>
  <si>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Materiales, accesorios y suministros médicos</t>
  </si>
  <si>
    <t>Combustibles, lubricantes y aditivos para vehículos terrestres,
aéreos, marítimos, lacustres y fluviales destinados a servicios
administrativos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</si>
  <si>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</si>
  <si>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</si>
  <si>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</si>
  <si>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
administración, educacional y recreativo</t>
  </si>
  <si>
    <t>Refacciones y accesorios para equipo de cómputo y
telecomunicaciones</t>
  </si>
  <si>
    <t xml:space="preserve">Refacciones y accesorios menores de equipo de transporte
</t>
  </si>
  <si>
    <t>SUMA CAPÍTULO 3000 SERVICIOS GENERALES</t>
  </si>
  <si>
    <t>Servicio postal</t>
  </si>
  <si>
    <t xml:space="preserve"> Contratación de otros servicios</t>
  </si>
  <si>
    <t>Patentes, derechos de autor, regalías y otros</t>
  </si>
  <si>
    <t>Servicios relacionados con certificación de procesos</t>
  </si>
  <si>
    <t>Servicios de mantenimiento de aplicaciones informáticas</t>
  </si>
  <si>
    <t>Servicios para capacitación a servidores públicos</t>
  </si>
  <si>
    <t>Otros servicios comerciales</t>
  </si>
  <si>
    <t>Impresión y elaboración de material informativo derivado de la
operación y administración de las dependencias y entidades</t>
  </si>
  <si>
    <t>Servicios de digitalización</t>
  </si>
  <si>
    <t>Subcontratación de servicios con terceros</t>
  </si>
  <si>
    <t>Servicios integrales</t>
  </si>
  <si>
    <t>Fletes y maniobras</t>
  </si>
  <si>
    <t>Mantenimiento y conservación de mobiliario y equipo de
administración</t>
  </si>
  <si>
    <t>Mantenimiento y conservación de vehículos terrestres, aéreos,
marítimos, lacustres y fluviales</t>
  </si>
  <si>
    <t>Pasajes aéreos nacionales para servidores públicos de mando
en el desempeño de comisiones y funciones oficiales</t>
  </si>
  <si>
    <t>Pasajes terrestres nacionales para labores en campo y de
supervisión</t>
  </si>
  <si>
    <t xml:space="preserve">Pasajes terrestres nacionales para servidores públicos de
mando en el desempeño de comisiones y funciones oficiales
</t>
  </si>
  <si>
    <t>Viáticos nacionales para servidores públicos en el desempeño
de funciones oficiales</t>
  </si>
  <si>
    <t>Otros impuestos y derechos</t>
  </si>
  <si>
    <t>Impuesto sobre nóminas</t>
  </si>
  <si>
    <t>SUMA CAPÍTULO 4000 "TRANSFERENCIAS, ASIGNACIONES, SUBSIDIOS Y OTRAS AYUDAS"</t>
  </si>
  <si>
    <t>Gastos por servicios de traslado de personas</t>
  </si>
  <si>
    <t>Premios, recompensas, pensiones de gracia y pensión recreativa estudiantil</t>
  </si>
  <si>
    <t>Fuente:</t>
  </si>
  <si>
    <t>SICOP,MAT, SIAFF</t>
  </si>
  <si>
    <r>
      <t xml:space="preserve">NOTA: </t>
    </r>
    <r>
      <rPr>
        <sz val="11"/>
        <color theme="1"/>
        <rFont val="Calibri"/>
        <family val="2"/>
        <scheme val="minor"/>
      </rPr>
      <t>Existe una diferencia de .93 centavos  en la partida 24601 Material eléctrico y electrónico en el  modificado refleja la cantidad de 19,144.00 cantidad redondeada y en el ejercido y pagado refleja la cantidad real 19,143.07.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</si>
</sst>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vertical="center"/>
    </xf>
    <xf numFmtId="4" fontId="0" fillId="0" borderId="0" xfId="0" applyNumberFormat="1"/>
    <xf numFmtId="0" fontId="0" fillId="0" borderId="10" xfId="0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4" fontId="5" fillId="4" borderId="11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4" fontId="9" fillId="5" borderId="12" xfId="0" applyNumberFormat="1" applyFont="1" applyFill="1" applyBorder="1" applyAlignment="1">
      <alignment horizontal="left" vertical="center"/>
    </xf>
    <xf numFmtId="4" fontId="8" fillId="5" borderId="12" xfId="0" applyNumberFormat="1" applyFont="1" applyFill="1" applyBorder="1" applyAlignment="1">
      <alignment horizontal="right" vertical="center"/>
    </xf>
    <xf numFmtId="4" fontId="8" fillId="5" borderId="1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4" fontId="9" fillId="5" borderId="15" xfId="0" applyNumberFormat="1" applyFont="1" applyFill="1" applyBorder="1" applyAlignment="1">
      <alignment horizontal="left" vertical="center"/>
    </xf>
    <xf numFmtId="4" fontId="8" fillId="5" borderId="15" xfId="0" applyNumberFormat="1" applyFont="1" applyFill="1" applyBorder="1" applyAlignment="1">
      <alignment horizontal="right" vertical="center"/>
    </xf>
    <xf numFmtId="0" fontId="9" fillId="5" borderId="15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left" vertical="center" wrapText="1"/>
    </xf>
    <xf numFmtId="4" fontId="8" fillId="5" borderId="1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left" vertical="center"/>
    </xf>
    <xf numFmtId="4" fontId="8" fillId="0" borderId="14" xfId="0" applyNumberFormat="1" applyFont="1" applyBorder="1" applyAlignment="1">
      <alignment horizontal="right" vertical="center"/>
    </xf>
    <xf numFmtId="0" fontId="0" fillId="0" borderId="0" xfId="0" applyNumberFormat="1"/>
    <xf numFmtId="4" fontId="9" fillId="0" borderId="15" xfId="0" applyNumberFormat="1" applyFont="1" applyFill="1" applyBorder="1" applyAlignment="1">
      <alignment horizontal="left" vertical="center"/>
    </xf>
    <xf numFmtId="4" fontId="8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8" fillId="5" borderId="16" xfId="0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12" fillId="5" borderId="0" xfId="0" applyFont="1" applyFill="1" applyAlignment="1">
      <alignment vertical="center"/>
    </xf>
    <xf numFmtId="0" fontId="12" fillId="5" borderId="0" xfId="0" applyFont="1" applyFill="1" applyBorder="1" applyAlignment="1">
      <alignment horizontal="left" vertical="center"/>
    </xf>
    <xf numFmtId="4" fontId="12" fillId="5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198439</xdr:colOff>
      <xdr:row>0</xdr:row>
      <xdr:rowOff>0</xdr:rowOff>
    </xdr:from>
    <xdr:to>
      <xdr:col>20</xdr:col>
      <xdr:colOff>883672</xdr:colOff>
      <xdr:row>3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9889" y="0"/>
          <a:ext cx="1561533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170541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32666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A%204&#176;a%20SESI&#211;N%20ORDINARIA%20INEHRM/5.%204.%208_formatos_sed_informe_autoevaluacion_entida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RT_GTO (ENTIDADES)"/>
      <sheetName val="COMPORT_GTO (ENTIDADES CIERRE)"/>
      <sheetName val="CATEGORIAS PROGRAMATICAS"/>
      <sheetName val="INDICADORES DE DESEMPEÑO"/>
      <sheetName val="GASTO Pp IND DESEMP"/>
      <sheetName val="CRITERIOS SEMAFOR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2"/>
  <sheetViews>
    <sheetView tabSelected="1" topLeftCell="F31" zoomScale="84" zoomScaleNormal="84" workbookViewId="0">
      <selection activeCell="T10" sqref="T10"/>
    </sheetView>
  </sheetViews>
  <sheetFormatPr baseColWidth="10" defaultRowHeight="15" x14ac:dyDescent="0.25"/>
  <cols>
    <col min="1" max="1" width="3" bestFit="1" customWidth="1"/>
    <col min="2" max="2" width="3.7109375" bestFit="1" customWidth="1"/>
    <col min="3" max="3" width="3" customWidth="1"/>
    <col min="4" max="4" width="2.5703125" customWidth="1"/>
    <col min="5" max="6" width="2.85546875" customWidth="1"/>
    <col min="7" max="7" width="2.42578125" customWidth="1"/>
    <col min="8" max="8" width="6" customWidth="1"/>
    <col min="9" max="9" width="6.28515625" customWidth="1"/>
    <col min="10" max="13" width="2.5703125" customWidth="1"/>
    <col min="14" max="14" width="45.42578125" style="64" customWidth="1"/>
    <col min="15" max="15" width="15.28515625" customWidth="1"/>
    <col min="16" max="16" width="15.42578125" hidden="1" customWidth="1"/>
    <col min="17" max="17" width="14.28515625" hidden="1" customWidth="1"/>
    <col min="18" max="18" width="13.7109375" hidden="1" customWidth="1"/>
    <col min="19" max="20" width="13.140625" customWidth="1"/>
    <col min="21" max="21" width="14.5703125" customWidth="1"/>
    <col min="23" max="23" width="12.85546875" bestFit="1" customWidth="1"/>
  </cols>
  <sheetData>
    <row r="1" spans="1:2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3" ht="1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5</v>
      </c>
      <c r="O5" s="6" t="s">
        <v>6</v>
      </c>
      <c r="P5" s="6" t="s">
        <v>7</v>
      </c>
      <c r="Q5" s="6" t="s">
        <v>8</v>
      </c>
      <c r="R5" s="7" t="s">
        <v>9</v>
      </c>
      <c r="S5" s="7" t="s">
        <v>10</v>
      </c>
      <c r="T5" s="7" t="s">
        <v>11</v>
      </c>
      <c r="U5" s="6" t="s">
        <v>12</v>
      </c>
    </row>
    <row r="6" spans="1:23" ht="16.5" x14ac:dyDescent="0.25">
      <c r="A6" s="8" t="s">
        <v>13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5"/>
      <c r="O6" s="6"/>
      <c r="P6" s="6"/>
      <c r="Q6" s="6"/>
      <c r="R6" s="9"/>
      <c r="S6" s="9"/>
      <c r="T6" s="9"/>
      <c r="U6" s="6"/>
    </row>
    <row r="7" spans="1:23" ht="6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3" ht="23.25" customHeight="1" thickBot="1" x14ac:dyDescent="0.3">
      <c r="A8" s="11" t="s">
        <v>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4">
        <f>SUM(O10+O31+O56+O78)</f>
        <v>37646702</v>
      </c>
      <c r="P8" s="14">
        <f t="shared" ref="P8:U8" si="0">SUM(P10+P31+P56+P78)</f>
        <v>602597.52</v>
      </c>
      <c r="Q8" s="14">
        <f t="shared" si="0"/>
        <v>27650226.729999997</v>
      </c>
      <c r="R8" s="14">
        <f t="shared" si="0"/>
        <v>21009686.789999999</v>
      </c>
      <c r="S8" s="14">
        <f t="shared" si="0"/>
        <v>44889839.460000001</v>
      </c>
      <c r="T8" s="14">
        <f t="shared" si="0"/>
        <v>44889838.530000001</v>
      </c>
      <c r="U8" s="14">
        <f t="shared" si="0"/>
        <v>44889838.530000001</v>
      </c>
      <c r="W8" s="15"/>
    </row>
    <row r="9" spans="1:23" ht="12" customHeight="1" thickTop="1" x14ac:dyDescent="0.25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3" ht="25.5" customHeight="1" x14ac:dyDescent="0.25">
      <c r="A10" s="17" t="s">
        <v>28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>
        <f>SUM(O11:O29)</f>
        <v>29870697</v>
      </c>
      <c r="P10" s="18">
        <f t="shared" ref="P10:U10" si="1">SUM(P11:P29)</f>
        <v>333818.05</v>
      </c>
      <c r="Q10" s="18">
        <f t="shared" si="1"/>
        <v>13647961.489999996</v>
      </c>
      <c r="R10" s="18">
        <f t="shared" si="1"/>
        <v>14354540.35</v>
      </c>
      <c r="S10" s="18">
        <f t="shared" si="1"/>
        <v>29497936.190000001</v>
      </c>
      <c r="T10" s="18">
        <f t="shared" si="1"/>
        <v>29497936.190000001</v>
      </c>
      <c r="U10" s="18">
        <f t="shared" si="1"/>
        <v>29497936.190000001</v>
      </c>
    </row>
    <row r="11" spans="1:23" x14ac:dyDescent="0.25">
      <c r="A11" s="19">
        <v>48</v>
      </c>
      <c r="B11" s="19" t="s">
        <v>29</v>
      </c>
      <c r="C11" s="19">
        <v>2</v>
      </c>
      <c r="D11" s="19">
        <v>4</v>
      </c>
      <c r="E11" s="19">
        <v>2</v>
      </c>
      <c r="F11" s="19">
        <v>0</v>
      </c>
      <c r="G11" s="20">
        <v>8</v>
      </c>
      <c r="H11" s="20" t="s">
        <v>30</v>
      </c>
      <c r="I11" s="21">
        <v>11301</v>
      </c>
      <c r="J11" s="20">
        <v>1</v>
      </c>
      <c r="K11" s="20">
        <v>1</v>
      </c>
      <c r="L11" s="20">
        <v>9</v>
      </c>
      <c r="M11" s="20">
        <v>0</v>
      </c>
      <c r="N11" s="22" t="s">
        <v>31</v>
      </c>
      <c r="O11" s="23">
        <v>3687687</v>
      </c>
      <c r="P11" s="24">
        <v>0</v>
      </c>
      <c r="Q11" s="24">
        <v>1401855.27</v>
      </c>
      <c r="R11" s="24">
        <v>1923662.97</v>
      </c>
      <c r="S11" s="24">
        <v>3165879.3</v>
      </c>
      <c r="T11" s="24">
        <v>3165879.3</v>
      </c>
      <c r="U11" s="24">
        <v>3165879.3</v>
      </c>
      <c r="V11" s="25"/>
    </row>
    <row r="12" spans="1:23" x14ac:dyDescent="0.25">
      <c r="A12" s="26">
        <v>48</v>
      </c>
      <c r="B12" s="26" t="s">
        <v>29</v>
      </c>
      <c r="C12" s="26">
        <v>2</v>
      </c>
      <c r="D12" s="26">
        <v>4</v>
      </c>
      <c r="E12" s="26">
        <v>2</v>
      </c>
      <c r="F12" s="26">
        <v>0</v>
      </c>
      <c r="G12" s="27">
        <v>8</v>
      </c>
      <c r="H12" s="27" t="s">
        <v>30</v>
      </c>
      <c r="I12" s="27">
        <v>12101</v>
      </c>
      <c r="J12" s="27">
        <v>1</v>
      </c>
      <c r="K12" s="27">
        <v>1</v>
      </c>
      <c r="L12" s="27">
        <v>9</v>
      </c>
      <c r="M12" s="27">
        <v>0</v>
      </c>
      <c r="N12" s="28" t="s">
        <v>32</v>
      </c>
      <c r="O12" s="29">
        <v>277834</v>
      </c>
      <c r="P12" s="29">
        <v>0</v>
      </c>
      <c r="Q12" s="29">
        <v>109913.48</v>
      </c>
      <c r="R12" s="29">
        <v>159408.75</v>
      </c>
      <c r="S12" s="29">
        <v>228338.73</v>
      </c>
      <c r="T12" s="29">
        <v>228338.73</v>
      </c>
      <c r="U12" s="29">
        <v>228338.73</v>
      </c>
      <c r="V12" s="25"/>
    </row>
    <row r="13" spans="1:23" x14ac:dyDescent="0.25">
      <c r="A13" s="26">
        <v>48</v>
      </c>
      <c r="B13" s="26" t="s">
        <v>29</v>
      </c>
      <c r="C13" s="26">
        <v>2</v>
      </c>
      <c r="D13" s="26">
        <v>4</v>
      </c>
      <c r="E13" s="26">
        <v>2</v>
      </c>
      <c r="F13" s="26">
        <v>0</v>
      </c>
      <c r="G13" s="27">
        <v>8</v>
      </c>
      <c r="H13" s="27" t="s">
        <v>30</v>
      </c>
      <c r="I13" s="27">
        <v>12201</v>
      </c>
      <c r="J13" s="27">
        <v>1</v>
      </c>
      <c r="K13" s="27">
        <v>1</v>
      </c>
      <c r="L13" s="27">
        <v>9</v>
      </c>
      <c r="M13" s="27">
        <v>0</v>
      </c>
      <c r="N13" s="28" t="s">
        <v>33</v>
      </c>
      <c r="O13" s="29">
        <v>15439734</v>
      </c>
      <c r="P13" s="29">
        <v>323707.42</v>
      </c>
      <c r="Q13" s="29">
        <v>4942540.21</v>
      </c>
      <c r="R13" s="29">
        <v>5283072.55</v>
      </c>
      <c r="S13" s="29">
        <v>15422909.08</v>
      </c>
      <c r="T13" s="29">
        <v>15422909.08</v>
      </c>
      <c r="U13" s="29">
        <v>15422909.08</v>
      </c>
      <c r="V13" s="25"/>
    </row>
    <row r="14" spans="1:23" x14ac:dyDescent="0.25">
      <c r="A14" s="26">
        <v>48</v>
      </c>
      <c r="B14" s="26" t="s">
        <v>29</v>
      </c>
      <c r="C14" s="26">
        <v>2</v>
      </c>
      <c r="D14" s="26">
        <v>4</v>
      </c>
      <c r="E14" s="26">
        <v>2</v>
      </c>
      <c r="F14" s="26">
        <v>0</v>
      </c>
      <c r="G14" s="27">
        <v>8</v>
      </c>
      <c r="H14" s="27" t="s">
        <v>30</v>
      </c>
      <c r="I14" s="27">
        <v>13101</v>
      </c>
      <c r="J14" s="27">
        <v>1</v>
      </c>
      <c r="K14" s="27">
        <v>1</v>
      </c>
      <c r="L14" s="27">
        <v>9</v>
      </c>
      <c r="M14" s="27">
        <v>0</v>
      </c>
      <c r="N14" s="28" t="s">
        <v>34</v>
      </c>
      <c r="O14" s="29">
        <v>32100</v>
      </c>
      <c r="P14" s="29">
        <v>0</v>
      </c>
      <c r="Q14" s="29">
        <v>19375.009999999998</v>
      </c>
      <c r="R14" s="29">
        <v>14827.16</v>
      </c>
      <c r="S14" s="29">
        <v>36647.85</v>
      </c>
      <c r="T14" s="29">
        <v>36647.85</v>
      </c>
      <c r="U14" s="29">
        <v>36647.85</v>
      </c>
      <c r="V14" s="25"/>
    </row>
    <row r="15" spans="1:23" x14ac:dyDescent="0.25">
      <c r="A15" s="26">
        <v>48</v>
      </c>
      <c r="B15" s="26" t="s">
        <v>29</v>
      </c>
      <c r="C15" s="26">
        <v>2</v>
      </c>
      <c r="D15" s="26">
        <v>4</v>
      </c>
      <c r="E15" s="26">
        <v>2</v>
      </c>
      <c r="F15" s="26">
        <v>0</v>
      </c>
      <c r="G15" s="27">
        <v>8</v>
      </c>
      <c r="H15" s="27" t="s">
        <v>30</v>
      </c>
      <c r="I15" s="27">
        <v>13201</v>
      </c>
      <c r="J15" s="27">
        <v>1</v>
      </c>
      <c r="K15" s="27">
        <v>1</v>
      </c>
      <c r="L15" s="27">
        <v>9</v>
      </c>
      <c r="M15" s="27">
        <v>0</v>
      </c>
      <c r="N15" s="28" t="s">
        <v>35</v>
      </c>
      <c r="O15" s="29">
        <v>109511</v>
      </c>
      <c r="P15" s="29">
        <v>0</v>
      </c>
      <c r="Q15" s="29">
        <v>17761.580000000002</v>
      </c>
      <c r="R15" s="29">
        <v>42166.09</v>
      </c>
      <c r="S15" s="29">
        <v>85106.49</v>
      </c>
      <c r="T15" s="29">
        <v>85106.49</v>
      </c>
      <c r="U15" s="29">
        <v>85106.49</v>
      </c>
      <c r="V15" s="25"/>
    </row>
    <row r="16" spans="1:23" x14ac:dyDescent="0.25">
      <c r="A16" s="26">
        <v>48</v>
      </c>
      <c r="B16" s="26" t="s">
        <v>29</v>
      </c>
      <c r="C16" s="26">
        <v>2</v>
      </c>
      <c r="D16" s="26">
        <v>4</v>
      </c>
      <c r="E16" s="26">
        <v>2</v>
      </c>
      <c r="F16" s="26">
        <v>0</v>
      </c>
      <c r="G16" s="27">
        <v>8</v>
      </c>
      <c r="H16" s="27" t="s">
        <v>30</v>
      </c>
      <c r="I16" s="27">
        <v>13202</v>
      </c>
      <c r="J16" s="27">
        <v>1</v>
      </c>
      <c r="K16" s="27">
        <v>1</v>
      </c>
      <c r="L16" s="27">
        <v>9</v>
      </c>
      <c r="M16" s="27">
        <v>0</v>
      </c>
      <c r="N16" s="28" t="s">
        <v>36</v>
      </c>
      <c r="O16" s="29">
        <v>438048</v>
      </c>
      <c r="P16" s="29">
        <v>0</v>
      </c>
      <c r="Q16" s="29">
        <v>1453949.56</v>
      </c>
      <c r="R16" s="29">
        <v>9275.84</v>
      </c>
      <c r="S16" s="29">
        <v>1882721.72</v>
      </c>
      <c r="T16" s="29">
        <v>1882721.72</v>
      </c>
      <c r="U16" s="29">
        <v>1882721.72</v>
      </c>
      <c r="V16" s="25"/>
    </row>
    <row r="17" spans="1:22" x14ac:dyDescent="0.25">
      <c r="A17" s="26">
        <v>48</v>
      </c>
      <c r="B17" s="26" t="s">
        <v>29</v>
      </c>
      <c r="C17" s="26">
        <v>2</v>
      </c>
      <c r="D17" s="26">
        <v>4</v>
      </c>
      <c r="E17" s="26">
        <v>2</v>
      </c>
      <c r="F17" s="26">
        <v>0</v>
      </c>
      <c r="G17" s="27">
        <v>8</v>
      </c>
      <c r="H17" s="27" t="s">
        <v>30</v>
      </c>
      <c r="I17" s="27">
        <v>14101</v>
      </c>
      <c r="J17" s="27">
        <v>1</v>
      </c>
      <c r="K17" s="27">
        <v>1</v>
      </c>
      <c r="L17" s="27">
        <v>9</v>
      </c>
      <c r="M17" s="27">
        <v>0</v>
      </c>
      <c r="N17" s="28" t="s">
        <v>37</v>
      </c>
      <c r="O17" s="29">
        <v>555613</v>
      </c>
      <c r="P17" s="29">
        <v>0</v>
      </c>
      <c r="Q17" s="29">
        <v>753301.92</v>
      </c>
      <c r="R17" s="29">
        <v>975227.19</v>
      </c>
      <c r="S17" s="29">
        <v>333687.73</v>
      </c>
      <c r="T17" s="29">
        <v>333687.73</v>
      </c>
      <c r="U17" s="29">
        <v>333687.73</v>
      </c>
      <c r="V17" s="25"/>
    </row>
    <row r="18" spans="1:22" x14ac:dyDescent="0.25">
      <c r="A18" s="26">
        <v>48</v>
      </c>
      <c r="B18" s="26" t="s">
        <v>29</v>
      </c>
      <c r="C18" s="26">
        <v>2</v>
      </c>
      <c r="D18" s="26">
        <v>4</v>
      </c>
      <c r="E18" s="26">
        <v>2</v>
      </c>
      <c r="F18" s="26">
        <v>0</v>
      </c>
      <c r="G18" s="27">
        <v>8</v>
      </c>
      <c r="H18" s="27" t="s">
        <v>30</v>
      </c>
      <c r="I18" s="27">
        <v>14105</v>
      </c>
      <c r="J18" s="27">
        <v>1</v>
      </c>
      <c r="K18" s="27">
        <v>1</v>
      </c>
      <c r="L18" s="27">
        <v>9</v>
      </c>
      <c r="M18" s="27">
        <v>0</v>
      </c>
      <c r="N18" s="28" t="s">
        <v>38</v>
      </c>
      <c r="O18" s="29">
        <v>188994</v>
      </c>
      <c r="P18" s="29">
        <v>0</v>
      </c>
      <c r="Q18" s="29">
        <v>176994.35</v>
      </c>
      <c r="R18" s="29">
        <v>264080.86</v>
      </c>
      <c r="S18" s="29">
        <v>101907.49</v>
      </c>
      <c r="T18" s="29">
        <v>101907.49</v>
      </c>
      <c r="U18" s="29">
        <v>101907.49</v>
      </c>
      <c r="V18" s="25"/>
    </row>
    <row r="19" spans="1:22" x14ac:dyDescent="0.25">
      <c r="A19" s="26">
        <v>48</v>
      </c>
      <c r="B19" s="26" t="s">
        <v>29</v>
      </c>
      <c r="C19" s="26">
        <v>2</v>
      </c>
      <c r="D19" s="26">
        <v>4</v>
      </c>
      <c r="E19" s="26">
        <v>2</v>
      </c>
      <c r="F19" s="26">
        <v>0</v>
      </c>
      <c r="G19" s="27">
        <v>8</v>
      </c>
      <c r="H19" s="27" t="s">
        <v>30</v>
      </c>
      <c r="I19" s="27">
        <v>14201</v>
      </c>
      <c r="J19" s="27">
        <v>1</v>
      </c>
      <c r="K19" s="27">
        <v>1</v>
      </c>
      <c r="L19" s="27">
        <v>9</v>
      </c>
      <c r="M19" s="27">
        <v>0</v>
      </c>
      <c r="N19" s="28" t="s">
        <v>39</v>
      </c>
      <c r="O19" s="29">
        <v>200344</v>
      </c>
      <c r="P19" s="29">
        <v>0</v>
      </c>
      <c r="Q19" s="29">
        <v>189558.6</v>
      </c>
      <c r="R19" s="29">
        <v>214434.13</v>
      </c>
      <c r="S19" s="29">
        <v>175468.47</v>
      </c>
      <c r="T19" s="29">
        <v>175468.47</v>
      </c>
      <c r="U19" s="29">
        <v>175468.47</v>
      </c>
      <c r="V19" s="25"/>
    </row>
    <row r="20" spans="1:22" x14ac:dyDescent="0.25">
      <c r="A20" s="26">
        <v>48</v>
      </c>
      <c r="B20" s="26" t="s">
        <v>29</v>
      </c>
      <c r="C20" s="26">
        <v>2</v>
      </c>
      <c r="D20" s="26">
        <v>4</v>
      </c>
      <c r="E20" s="26">
        <v>2</v>
      </c>
      <c r="F20" s="26">
        <v>0</v>
      </c>
      <c r="G20" s="27">
        <v>8</v>
      </c>
      <c r="H20" s="27" t="s">
        <v>30</v>
      </c>
      <c r="I20" s="27">
        <v>14301</v>
      </c>
      <c r="J20" s="27">
        <v>1</v>
      </c>
      <c r="K20" s="27">
        <v>1</v>
      </c>
      <c r="L20" s="27">
        <v>9</v>
      </c>
      <c r="M20" s="27">
        <v>0</v>
      </c>
      <c r="N20" s="28" t="s">
        <v>40</v>
      </c>
      <c r="O20" s="29">
        <v>80138</v>
      </c>
      <c r="P20" s="29">
        <v>0</v>
      </c>
      <c r="Q20" s="29">
        <v>75823.45</v>
      </c>
      <c r="R20" s="29">
        <v>91767.94</v>
      </c>
      <c r="S20" s="29">
        <v>64193.51</v>
      </c>
      <c r="T20" s="29">
        <v>64193.51</v>
      </c>
      <c r="U20" s="29">
        <v>64193.51</v>
      </c>
      <c r="V20" s="25"/>
    </row>
    <row r="21" spans="1:22" x14ac:dyDescent="0.25">
      <c r="A21" s="26">
        <v>48</v>
      </c>
      <c r="B21" s="26" t="s">
        <v>29</v>
      </c>
      <c r="C21" s="26">
        <v>2</v>
      </c>
      <c r="D21" s="26">
        <v>4</v>
      </c>
      <c r="E21" s="26">
        <v>2</v>
      </c>
      <c r="F21" s="26">
        <v>0</v>
      </c>
      <c r="G21" s="27">
        <v>8</v>
      </c>
      <c r="H21" s="27" t="s">
        <v>30</v>
      </c>
      <c r="I21" s="27">
        <v>14302</v>
      </c>
      <c r="J21" s="27">
        <v>1</v>
      </c>
      <c r="K21" s="27">
        <v>1</v>
      </c>
      <c r="L21" s="27">
        <v>9</v>
      </c>
      <c r="M21" s="27">
        <v>0</v>
      </c>
      <c r="N21" s="28" t="s">
        <v>41</v>
      </c>
      <c r="O21" s="29">
        <v>88162</v>
      </c>
      <c r="P21" s="29">
        <v>0</v>
      </c>
      <c r="Q21" s="29">
        <v>82031.45</v>
      </c>
      <c r="R21" s="29">
        <v>148295.85</v>
      </c>
      <c r="S21" s="29">
        <v>21897.599999999999</v>
      </c>
      <c r="T21" s="29">
        <v>21897.599999999999</v>
      </c>
      <c r="U21" s="29">
        <v>21897.599999999999</v>
      </c>
      <c r="V21" s="25"/>
    </row>
    <row r="22" spans="1:22" x14ac:dyDescent="0.25">
      <c r="A22" s="26">
        <v>48</v>
      </c>
      <c r="B22" s="26" t="s">
        <v>29</v>
      </c>
      <c r="C22" s="26">
        <v>2</v>
      </c>
      <c r="D22" s="26">
        <v>4</v>
      </c>
      <c r="E22" s="26">
        <v>2</v>
      </c>
      <c r="F22" s="26">
        <v>0</v>
      </c>
      <c r="G22" s="27">
        <v>8</v>
      </c>
      <c r="H22" s="27" t="s">
        <v>30</v>
      </c>
      <c r="I22" s="27">
        <v>14401</v>
      </c>
      <c r="J22" s="27">
        <v>1</v>
      </c>
      <c r="K22" s="27">
        <v>1</v>
      </c>
      <c r="L22" s="27">
        <v>9</v>
      </c>
      <c r="M22" s="27">
        <v>0</v>
      </c>
      <c r="N22" s="28" t="s">
        <v>42</v>
      </c>
      <c r="O22" s="29">
        <v>116285</v>
      </c>
      <c r="P22" s="29">
        <v>0</v>
      </c>
      <c r="Q22" s="29">
        <v>137954.15</v>
      </c>
      <c r="R22" s="29">
        <v>136329.35</v>
      </c>
      <c r="S22" s="29">
        <v>117909.8</v>
      </c>
      <c r="T22" s="29">
        <v>117909.8</v>
      </c>
      <c r="U22" s="29">
        <v>117909.8</v>
      </c>
      <c r="V22" s="25"/>
    </row>
    <row r="23" spans="1:22" x14ac:dyDescent="0.25">
      <c r="A23" s="26">
        <v>48</v>
      </c>
      <c r="B23" s="26" t="s">
        <v>29</v>
      </c>
      <c r="C23" s="26">
        <v>2</v>
      </c>
      <c r="D23" s="26">
        <v>4</v>
      </c>
      <c r="E23" s="26">
        <v>2</v>
      </c>
      <c r="F23" s="26">
        <v>0</v>
      </c>
      <c r="G23" s="27">
        <v>8</v>
      </c>
      <c r="H23" s="27" t="s">
        <v>30</v>
      </c>
      <c r="I23" s="27">
        <v>14403</v>
      </c>
      <c r="J23" s="27">
        <v>1</v>
      </c>
      <c r="K23" s="27">
        <v>1</v>
      </c>
      <c r="L23" s="27">
        <v>9</v>
      </c>
      <c r="M23" s="27">
        <v>0</v>
      </c>
      <c r="N23" s="28" t="s">
        <v>43</v>
      </c>
      <c r="O23" s="29">
        <v>213687</v>
      </c>
      <c r="P23" s="29">
        <v>0</v>
      </c>
      <c r="Q23" s="29">
        <v>306077.36</v>
      </c>
      <c r="R23" s="29">
        <v>519764.36</v>
      </c>
      <c r="S23" s="29">
        <v>0</v>
      </c>
      <c r="T23" s="29">
        <v>0</v>
      </c>
      <c r="U23" s="29">
        <v>0</v>
      </c>
      <c r="V23" s="25"/>
    </row>
    <row r="24" spans="1:22" x14ac:dyDescent="0.25">
      <c r="A24" s="26">
        <v>48</v>
      </c>
      <c r="B24" s="26" t="s">
        <v>29</v>
      </c>
      <c r="C24" s="26">
        <v>2</v>
      </c>
      <c r="D24" s="26">
        <v>4</v>
      </c>
      <c r="E24" s="26">
        <v>2</v>
      </c>
      <c r="F24" s="26">
        <v>0</v>
      </c>
      <c r="G24" s="27">
        <v>8</v>
      </c>
      <c r="H24" s="27" t="s">
        <v>30</v>
      </c>
      <c r="I24" s="27">
        <v>14404</v>
      </c>
      <c r="J24" s="27">
        <v>1</v>
      </c>
      <c r="K24" s="27">
        <v>1</v>
      </c>
      <c r="L24" s="27">
        <v>9</v>
      </c>
      <c r="M24" s="27">
        <v>0</v>
      </c>
      <c r="N24" s="28" t="s">
        <v>44</v>
      </c>
      <c r="O24" s="29">
        <v>1031185</v>
      </c>
      <c r="P24" s="29">
        <v>0</v>
      </c>
      <c r="Q24" s="29">
        <v>1350971.91</v>
      </c>
      <c r="R24" s="29">
        <v>1276833.07</v>
      </c>
      <c r="S24" s="29">
        <v>1105323.8400000001</v>
      </c>
      <c r="T24" s="29">
        <v>1105323.8400000001</v>
      </c>
      <c r="U24" s="29">
        <v>1105323.8400000001</v>
      </c>
      <c r="V24" s="25"/>
    </row>
    <row r="25" spans="1:22" x14ac:dyDescent="0.25">
      <c r="A25" s="26">
        <v>48</v>
      </c>
      <c r="B25" s="26" t="s">
        <v>29</v>
      </c>
      <c r="C25" s="26">
        <v>2</v>
      </c>
      <c r="D25" s="26">
        <v>4</v>
      </c>
      <c r="E25" s="26">
        <v>2</v>
      </c>
      <c r="F25" s="26">
        <v>0</v>
      </c>
      <c r="G25" s="27">
        <v>8</v>
      </c>
      <c r="H25" s="27" t="s">
        <v>30</v>
      </c>
      <c r="I25" s="27">
        <v>14405</v>
      </c>
      <c r="J25" s="27">
        <v>1</v>
      </c>
      <c r="K25" s="27">
        <v>1</v>
      </c>
      <c r="L25" s="27">
        <v>9</v>
      </c>
      <c r="M25" s="27">
        <v>0</v>
      </c>
      <c r="N25" s="28" t="s">
        <v>45</v>
      </c>
      <c r="O25" s="29">
        <v>59407</v>
      </c>
      <c r="P25" s="29">
        <v>0</v>
      </c>
      <c r="Q25" s="29">
        <v>47742.94</v>
      </c>
      <c r="R25" s="29">
        <v>78450.05</v>
      </c>
      <c r="S25" s="29">
        <v>28699.89</v>
      </c>
      <c r="T25" s="29">
        <v>28699.89</v>
      </c>
      <c r="U25" s="29">
        <v>28699.89</v>
      </c>
      <c r="V25" s="25"/>
    </row>
    <row r="26" spans="1:22" ht="19.5" customHeight="1" x14ac:dyDescent="0.25">
      <c r="A26" s="26">
        <v>48</v>
      </c>
      <c r="B26" s="26" t="s">
        <v>29</v>
      </c>
      <c r="C26" s="26">
        <v>2</v>
      </c>
      <c r="D26" s="26">
        <v>4</v>
      </c>
      <c r="E26" s="26">
        <v>2</v>
      </c>
      <c r="F26" s="26">
        <v>0</v>
      </c>
      <c r="G26" s="27">
        <v>8</v>
      </c>
      <c r="H26" s="27" t="s">
        <v>30</v>
      </c>
      <c r="I26" s="27">
        <v>15401</v>
      </c>
      <c r="J26" s="27">
        <v>1</v>
      </c>
      <c r="K26" s="27">
        <v>1</v>
      </c>
      <c r="L26" s="27">
        <v>9</v>
      </c>
      <c r="M26" s="27">
        <v>0</v>
      </c>
      <c r="N26" s="30" t="s">
        <v>46</v>
      </c>
      <c r="O26" s="29">
        <v>0</v>
      </c>
      <c r="P26" s="29">
        <v>10110.629999999999</v>
      </c>
      <c r="Q26" s="29">
        <v>238556.76</v>
      </c>
      <c r="R26" s="29">
        <v>146099.67000000001</v>
      </c>
      <c r="S26" s="29">
        <v>102567.72</v>
      </c>
      <c r="T26" s="29">
        <v>102567.72</v>
      </c>
      <c r="U26" s="29">
        <v>102567.72</v>
      </c>
      <c r="V26" s="25"/>
    </row>
    <row r="27" spans="1:22" x14ac:dyDescent="0.25">
      <c r="A27" s="26">
        <v>48</v>
      </c>
      <c r="B27" s="26" t="s">
        <v>29</v>
      </c>
      <c r="C27" s="26">
        <v>2</v>
      </c>
      <c r="D27" s="26">
        <v>4</v>
      </c>
      <c r="E27" s="26">
        <v>2</v>
      </c>
      <c r="F27" s="26">
        <v>0</v>
      </c>
      <c r="G27" s="27">
        <v>8</v>
      </c>
      <c r="H27" s="27" t="s">
        <v>30</v>
      </c>
      <c r="I27" s="27">
        <v>15402</v>
      </c>
      <c r="J27" s="27">
        <v>1</v>
      </c>
      <c r="K27" s="27">
        <v>1</v>
      </c>
      <c r="L27" s="27">
        <v>9</v>
      </c>
      <c r="M27" s="27">
        <v>0</v>
      </c>
      <c r="N27" s="28" t="s">
        <v>47</v>
      </c>
      <c r="O27" s="29">
        <v>6251288</v>
      </c>
      <c r="P27" s="29">
        <v>0</v>
      </c>
      <c r="Q27" s="29">
        <v>1596072.15</v>
      </c>
      <c r="R27" s="29">
        <v>2250680.9700000002</v>
      </c>
      <c r="S27" s="29">
        <v>5596679.1799999997</v>
      </c>
      <c r="T27" s="29">
        <v>5596679.1799999997</v>
      </c>
      <c r="U27" s="29">
        <v>5596679.1799999997</v>
      </c>
      <c r="V27" s="25"/>
    </row>
    <row r="28" spans="1:22" x14ac:dyDescent="0.25">
      <c r="A28" s="26">
        <v>48</v>
      </c>
      <c r="B28" s="26" t="s">
        <v>29</v>
      </c>
      <c r="C28" s="26">
        <v>2</v>
      </c>
      <c r="D28" s="26">
        <v>4</v>
      </c>
      <c r="E28" s="26">
        <v>2</v>
      </c>
      <c r="F28" s="26">
        <v>0</v>
      </c>
      <c r="G28" s="27">
        <v>8</v>
      </c>
      <c r="H28" s="27" t="s">
        <v>30</v>
      </c>
      <c r="I28" s="27">
        <v>15403</v>
      </c>
      <c r="J28" s="27">
        <v>1</v>
      </c>
      <c r="K28" s="27">
        <v>1</v>
      </c>
      <c r="L28" s="27">
        <v>9</v>
      </c>
      <c r="M28" s="27">
        <v>0</v>
      </c>
      <c r="N28" s="30" t="s">
        <v>48</v>
      </c>
      <c r="O28" s="29">
        <v>893580</v>
      </c>
      <c r="P28" s="29">
        <v>0</v>
      </c>
      <c r="Q28" s="29">
        <v>545054.9</v>
      </c>
      <c r="R28" s="29">
        <v>630064.73</v>
      </c>
      <c r="S28" s="29">
        <v>808570.17</v>
      </c>
      <c r="T28" s="29">
        <v>808570.17</v>
      </c>
      <c r="U28" s="29">
        <v>808570.17</v>
      </c>
      <c r="V28" s="25"/>
    </row>
    <row r="29" spans="1:22" x14ac:dyDescent="0.25">
      <c r="A29" s="31">
        <v>48</v>
      </c>
      <c r="B29" s="31" t="s">
        <v>29</v>
      </c>
      <c r="C29" s="31">
        <v>2</v>
      </c>
      <c r="D29" s="31">
        <v>4</v>
      </c>
      <c r="E29" s="31">
        <v>2</v>
      </c>
      <c r="F29" s="31">
        <v>0</v>
      </c>
      <c r="G29" s="32">
        <v>8</v>
      </c>
      <c r="H29" s="32" t="s">
        <v>30</v>
      </c>
      <c r="I29" s="32">
        <v>15901</v>
      </c>
      <c r="J29" s="32">
        <v>1</v>
      </c>
      <c r="K29" s="32">
        <v>1</v>
      </c>
      <c r="L29" s="32">
        <v>9</v>
      </c>
      <c r="M29" s="32">
        <v>0</v>
      </c>
      <c r="N29" s="33" t="s">
        <v>49</v>
      </c>
      <c r="O29" s="34">
        <v>207100</v>
      </c>
      <c r="P29" s="34">
        <v>0</v>
      </c>
      <c r="Q29" s="34">
        <v>202426.44</v>
      </c>
      <c r="R29" s="34">
        <v>190098.82</v>
      </c>
      <c r="S29" s="34">
        <v>219427.62</v>
      </c>
      <c r="T29" s="34">
        <v>219427.62</v>
      </c>
      <c r="U29" s="34">
        <v>219427.62</v>
      </c>
      <c r="V29" s="25"/>
    </row>
    <row r="30" spans="1:22" ht="8.2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25"/>
    </row>
    <row r="31" spans="1:22" ht="25.5" customHeight="1" x14ac:dyDescent="0.25">
      <c r="A31" s="17" t="s">
        <v>50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>
        <f>SUM(O32:O54)</f>
        <v>238730</v>
      </c>
      <c r="P31" s="18">
        <f t="shared" ref="P31:U31" si="2">SUM(P32:P54)</f>
        <v>239973.86000000002</v>
      </c>
      <c r="Q31" s="18">
        <f t="shared" si="2"/>
        <v>443865.56</v>
      </c>
      <c r="R31" s="18">
        <f t="shared" si="2"/>
        <v>512520.61</v>
      </c>
      <c r="S31" s="18">
        <f t="shared" si="2"/>
        <v>410048.81000000006</v>
      </c>
      <c r="T31" s="18">
        <f t="shared" si="2"/>
        <v>410047.88000000006</v>
      </c>
      <c r="U31" s="18">
        <f t="shared" si="2"/>
        <v>410047.88000000006</v>
      </c>
      <c r="V31" s="25"/>
    </row>
    <row r="32" spans="1:22" x14ac:dyDescent="0.25">
      <c r="A32" s="36">
        <v>48</v>
      </c>
      <c r="B32" s="36" t="s">
        <v>29</v>
      </c>
      <c r="C32" s="36">
        <v>2</v>
      </c>
      <c r="D32" s="36">
        <v>4</v>
      </c>
      <c r="E32" s="36">
        <v>2</v>
      </c>
      <c r="F32" s="36">
        <v>0</v>
      </c>
      <c r="G32" s="37">
        <v>2</v>
      </c>
      <c r="H32" s="37" t="s">
        <v>51</v>
      </c>
      <c r="I32" s="37">
        <v>21101</v>
      </c>
      <c r="J32" s="37">
        <v>1</v>
      </c>
      <c r="K32" s="37">
        <v>1</v>
      </c>
      <c r="L32" s="37">
        <v>9</v>
      </c>
      <c r="M32" s="37">
        <v>0</v>
      </c>
      <c r="N32" s="38" t="s">
        <v>52</v>
      </c>
      <c r="O32" s="39">
        <v>48062</v>
      </c>
      <c r="P32" s="39">
        <v>0</v>
      </c>
      <c r="Q32" s="39">
        <v>39204.01</v>
      </c>
      <c r="R32" s="39">
        <v>39188.01</v>
      </c>
      <c r="S32" s="39">
        <v>48078</v>
      </c>
      <c r="T32" s="39">
        <v>48078</v>
      </c>
      <c r="U32" s="39">
        <v>48078</v>
      </c>
      <c r="V32" s="40"/>
    </row>
    <row r="33" spans="1:22" x14ac:dyDescent="0.25">
      <c r="A33" s="26">
        <v>48</v>
      </c>
      <c r="B33" s="26" t="s">
        <v>29</v>
      </c>
      <c r="C33" s="26">
        <v>2</v>
      </c>
      <c r="D33" s="26">
        <v>4</v>
      </c>
      <c r="E33" s="26">
        <v>2</v>
      </c>
      <c r="F33" s="26">
        <v>0</v>
      </c>
      <c r="G33" s="27">
        <v>8</v>
      </c>
      <c r="H33" s="27" t="s">
        <v>30</v>
      </c>
      <c r="I33" s="27">
        <v>21101</v>
      </c>
      <c r="J33" s="27">
        <v>1</v>
      </c>
      <c r="K33" s="27">
        <v>1</v>
      </c>
      <c r="L33" s="27">
        <v>9</v>
      </c>
      <c r="M33" s="27">
        <v>0</v>
      </c>
      <c r="N33" s="41" t="s">
        <v>52</v>
      </c>
      <c r="O33" s="42">
        <v>0</v>
      </c>
      <c r="P33" s="42">
        <v>190000</v>
      </c>
      <c r="Q33" s="42">
        <v>138236.29</v>
      </c>
      <c r="R33" s="42">
        <v>171708.89</v>
      </c>
      <c r="S33" s="42">
        <v>156527.4</v>
      </c>
      <c r="T33" s="42">
        <v>156527.4</v>
      </c>
      <c r="U33" s="42">
        <v>156527.4</v>
      </c>
      <c r="V33" s="40"/>
    </row>
    <row r="34" spans="1:22" x14ac:dyDescent="0.25">
      <c r="A34" s="26">
        <v>48</v>
      </c>
      <c r="B34" s="26" t="s">
        <v>29</v>
      </c>
      <c r="C34" s="26">
        <v>2</v>
      </c>
      <c r="D34" s="26">
        <v>4</v>
      </c>
      <c r="E34" s="26">
        <v>2</v>
      </c>
      <c r="F34" s="26">
        <v>0</v>
      </c>
      <c r="G34" s="27">
        <v>2</v>
      </c>
      <c r="H34" s="27" t="s">
        <v>51</v>
      </c>
      <c r="I34" s="27">
        <v>21201</v>
      </c>
      <c r="J34" s="27">
        <v>1</v>
      </c>
      <c r="K34" s="27">
        <v>1</v>
      </c>
      <c r="L34" s="27">
        <v>9</v>
      </c>
      <c r="M34" s="27">
        <v>0</v>
      </c>
      <c r="N34" s="43" t="s">
        <v>53</v>
      </c>
      <c r="O34" s="42">
        <v>35118</v>
      </c>
      <c r="P34" s="42">
        <v>0</v>
      </c>
      <c r="Q34" s="42">
        <v>28239</v>
      </c>
      <c r="R34" s="42">
        <v>29370.560000000001</v>
      </c>
      <c r="S34" s="42">
        <v>33986.44</v>
      </c>
      <c r="T34" s="42">
        <v>33986.44</v>
      </c>
      <c r="U34" s="42">
        <v>33986.44</v>
      </c>
      <c r="V34" s="40"/>
    </row>
    <row r="35" spans="1:22" ht="22.5" x14ac:dyDescent="0.25">
      <c r="A35" s="26">
        <v>48</v>
      </c>
      <c r="B35" s="26" t="s">
        <v>29</v>
      </c>
      <c r="C35" s="26">
        <v>2</v>
      </c>
      <c r="D35" s="26">
        <v>4</v>
      </c>
      <c r="E35" s="26">
        <v>2</v>
      </c>
      <c r="F35" s="26">
        <v>0</v>
      </c>
      <c r="G35" s="27">
        <v>8</v>
      </c>
      <c r="H35" s="27" t="s">
        <v>30</v>
      </c>
      <c r="I35" s="27">
        <v>21401</v>
      </c>
      <c r="J35" s="27">
        <v>1</v>
      </c>
      <c r="K35" s="27">
        <v>1</v>
      </c>
      <c r="L35" s="27">
        <v>9</v>
      </c>
      <c r="M35" s="27">
        <v>0</v>
      </c>
      <c r="N35" s="43" t="s">
        <v>54</v>
      </c>
      <c r="O35" s="42">
        <v>0</v>
      </c>
      <c r="P35" s="42">
        <v>33145</v>
      </c>
      <c r="Q35" s="42">
        <v>26157.42</v>
      </c>
      <c r="R35" s="42">
        <v>31832.26</v>
      </c>
      <c r="S35" s="42">
        <v>27470.16</v>
      </c>
      <c r="T35" s="42">
        <v>27470.16</v>
      </c>
      <c r="U35" s="42">
        <v>27470.16</v>
      </c>
      <c r="V35" s="40"/>
    </row>
    <row r="36" spans="1:22" ht="22.5" x14ac:dyDescent="0.25">
      <c r="A36" s="26">
        <v>48</v>
      </c>
      <c r="B36" s="26" t="s">
        <v>29</v>
      </c>
      <c r="C36" s="26">
        <v>2</v>
      </c>
      <c r="D36" s="26">
        <v>4</v>
      </c>
      <c r="E36" s="26">
        <v>2</v>
      </c>
      <c r="F36" s="26">
        <v>0</v>
      </c>
      <c r="G36" s="27">
        <v>2</v>
      </c>
      <c r="H36" s="27" t="s">
        <v>51</v>
      </c>
      <c r="I36" s="27">
        <v>21401</v>
      </c>
      <c r="J36" s="27">
        <v>1</v>
      </c>
      <c r="K36" s="27">
        <v>1</v>
      </c>
      <c r="L36" s="27">
        <v>9</v>
      </c>
      <c r="M36" s="27">
        <v>0</v>
      </c>
      <c r="N36" s="43" t="s">
        <v>54</v>
      </c>
      <c r="O36" s="42">
        <v>1855</v>
      </c>
      <c r="P36" s="42">
        <v>0</v>
      </c>
      <c r="Q36" s="42">
        <v>18238.55</v>
      </c>
      <c r="R36" s="42">
        <v>14878.55</v>
      </c>
      <c r="S36" s="42">
        <v>5215</v>
      </c>
      <c r="T36" s="42">
        <v>5215</v>
      </c>
      <c r="U36" s="42">
        <v>5215</v>
      </c>
      <c r="V36" s="40"/>
    </row>
    <row r="37" spans="1:22" x14ac:dyDescent="0.25">
      <c r="A37" s="26">
        <v>48</v>
      </c>
      <c r="B37" s="26" t="s">
        <v>29</v>
      </c>
      <c r="C37" s="26">
        <v>2</v>
      </c>
      <c r="D37" s="26">
        <v>4</v>
      </c>
      <c r="E37" s="26">
        <v>2</v>
      </c>
      <c r="F37" s="26">
        <v>0</v>
      </c>
      <c r="G37" s="27">
        <v>8</v>
      </c>
      <c r="H37" s="27" t="s">
        <v>30</v>
      </c>
      <c r="I37" s="27">
        <v>21501</v>
      </c>
      <c r="J37" s="27">
        <v>1</v>
      </c>
      <c r="K37" s="27">
        <v>1</v>
      </c>
      <c r="L37" s="27">
        <v>9</v>
      </c>
      <c r="M37" s="27">
        <v>0</v>
      </c>
      <c r="N37" s="43" t="s">
        <v>55</v>
      </c>
      <c r="O37" s="42">
        <v>0</v>
      </c>
      <c r="P37" s="42">
        <v>2267</v>
      </c>
      <c r="Q37" s="42">
        <v>109</v>
      </c>
      <c r="R37" s="42">
        <v>0</v>
      </c>
      <c r="S37" s="42">
        <v>2376</v>
      </c>
      <c r="T37" s="42">
        <v>2376</v>
      </c>
      <c r="U37" s="42">
        <v>2376</v>
      </c>
      <c r="V37" s="40"/>
    </row>
    <row r="38" spans="1:22" x14ac:dyDescent="0.25">
      <c r="A38" s="26">
        <v>48</v>
      </c>
      <c r="B38" s="26" t="s">
        <v>29</v>
      </c>
      <c r="C38" s="26">
        <v>2</v>
      </c>
      <c r="D38" s="26">
        <v>4</v>
      </c>
      <c r="E38" s="26">
        <v>2</v>
      </c>
      <c r="F38" s="26">
        <v>0</v>
      </c>
      <c r="G38" s="27">
        <v>8</v>
      </c>
      <c r="H38" s="27" t="s">
        <v>30</v>
      </c>
      <c r="I38" s="27">
        <v>21601</v>
      </c>
      <c r="J38" s="27">
        <v>1</v>
      </c>
      <c r="K38" s="27">
        <v>1</v>
      </c>
      <c r="L38" s="27">
        <v>9</v>
      </c>
      <c r="M38" s="27">
        <v>0</v>
      </c>
      <c r="N38" s="43" t="s">
        <v>56</v>
      </c>
      <c r="O38" s="42">
        <v>0</v>
      </c>
      <c r="P38" s="42">
        <v>283.10000000000002</v>
      </c>
      <c r="Q38" s="42">
        <v>0</v>
      </c>
      <c r="R38" s="42">
        <v>0</v>
      </c>
      <c r="S38" s="42">
        <v>283.10000000000002</v>
      </c>
      <c r="T38" s="42">
        <v>283.10000000000002</v>
      </c>
      <c r="U38" s="42">
        <v>283.10000000000002</v>
      </c>
      <c r="V38" s="40"/>
    </row>
    <row r="39" spans="1:22" x14ac:dyDescent="0.25">
      <c r="A39" s="26">
        <v>48</v>
      </c>
      <c r="B39" s="26" t="s">
        <v>29</v>
      </c>
      <c r="C39" s="26">
        <v>2</v>
      </c>
      <c r="D39" s="26">
        <v>4</v>
      </c>
      <c r="E39" s="26">
        <v>2</v>
      </c>
      <c r="F39" s="26">
        <v>0</v>
      </c>
      <c r="G39" s="27">
        <v>8</v>
      </c>
      <c r="H39" s="27" t="s">
        <v>30</v>
      </c>
      <c r="I39" s="27">
        <v>21701</v>
      </c>
      <c r="J39" s="27">
        <v>1</v>
      </c>
      <c r="K39" s="27">
        <v>1</v>
      </c>
      <c r="L39" s="27">
        <v>9</v>
      </c>
      <c r="M39" s="27">
        <v>0</v>
      </c>
      <c r="N39" s="43" t="s">
        <v>57</v>
      </c>
      <c r="O39" s="42">
        <v>0</v>
      </c>
      <c r="P39" s="42">
        <v>10362.76</v>
      </c>
      <c r="Q39" s="42">
        <v>3833.79</v>
      </c>
      <c r="R39" s="42">
        <v>0</v>
      </c>
      <c r="S39" s="42">
        <v>14196.55</v>
      </c>
      <c r="T39" s="42">
        <v>14196.55</v>
      </c>
      <c r="U39" s="42">
        <v>14196.55</v>
      </c>
      <c r="V39" s="40"/>
    </row>
    <row r="40" spans="1:22" ht="24.75" customHeight="1" x14ac:dyDescent="0.25">
      <c r="A40" s="26">
        <v>48</v>
      </c>
      <c r="B40" s="26" t="s">
        <v>29</v>
      </c>
      <c r="C40" s="26">
        <v>2</v>
      </c>
      <c r="D40" s="26">
        <v>4</v>
      </c>
      <c r="E40" s="26">
        <v>2</v>
      </c>
      <c r="F40" s="26">
        <v>0</v>
      </c>
      <c r="G40" s="27">
        <v>2</v>
      </c>
      <c r="H40" s="27" t="s">
        <v>51</v>
      </c>
      <c r="I40" s="27">
        <v>22104</v>
      </c>
      <c r="J40" s="27">
        <v>1</v>
      </c>
      <c r="K40" s="27">
        <v>1</v>
      </c>
      <c r="L40" s="27">
        <v>9</v>
      </c>
      <c r="M40" s="27">
        <v>0</v>
      </c>
      <c r="N40" s="44" t="s">
        <v>58</v>
      </c>
      <c r="O40" s="42">
        <v>26381</v>
      </c>
      <c r="P40" s="42">
        <v>0</v>
      </c>
      <c r="Q40" s="42">
        <v>53524.41</v>
      </c>
      <c r="R40" s="42">
        <v>34813.440000000002</v>
      </c>
      <c r="S40" s="42">
        <v>45091.97</v>
      </c>
      <c r="T40" s="42">
        <v>45091.97</v>
      </c>
      <c r="U40" s="42">
        <v>45091.97</v>
      </c>
      <c r="V40" s="40"/>
    </row>
    <row r="41" spans="1:22" ht="26.25" customHeight="1" x14ac:dyDescent="0.25">
      <c r="A41" s="26">
        <v>48</v>
      </c>
      <c r="B41" s="26" t="s">
        <v>29</v>
      </c>
      <c r="C41" s="26">
        <v>2</v>
      </c>
      <c r="D41" s="26">
        <v>4</v>
      </c>
      <c r="E41" s="26">
        <v>2</v>
      </c>
      <c r="F41" s="26">
        <v>0</v>
      </c>
      <c r="G41" s="27">
        <v>8</v>
      </c>
      <c r="H41" s="27" t="s">
        <v>30</v>
      </c>
      <c r="I41" s="27">
        <v>22104</v>
      </c>
      <c r="J41" s="27">
        <v>1</v>
      </c>
      <c r="K41" s="27">
        <v>1</v>
      </c>
      <c r="L41" s="27">
        <v>9</v>
      </c>
      <c r="M41" s="27">
        <v>0</v>
      </c>
      <c r="N41" s="44" t="s">
        <v>58</v>
      </c>
      <c r="O41" s="42">
        <v>0</v>
      </c>
      <c r="P41" s="42">
        <v>3648</v>
      </c>
      <c r="Q41" s="42">
        <v>4048</v>
      </c>
      <c r="R41" s="42">
        <v>7496</v>
      </c>
      <c r="S41" s="42">
        <v>200</v>
      </c>
      <c r="T41" s="42">
        <v>200</v>
      </c>
      <c r="U41" s="42">
        <v>200</v>
      </c>
      <c r="V41" s="40"/>
    </row>
    <row r="42" spans="1:22" x14ac:dyDescent="0.25">
      <c r="A42" s="26">
        <v>48</v>
      </c>
      <c r="B42" s="26" t="s">
        <v>29</v>
      </c>
      <c r="C42" s="26">
        <v>2</v>
      </c>
      <c r="D42" s="26">
        <v>4</v>
      </c>
      <c r="E42" s="26">
        <v>2</v>
      </c>
      <c r="F42" s="26">
        <v>0</v>
      </c>
      <c r="G42" s="27">
        <v>2</v>
      </c>
      <c r="H42" s="27" t="s">
        <v>51</v>
      </c>
      <c r="I42" s="27">
        <v>24401</v>
      </c>
      <c r="J42" s="27">
        <v>1</v>
      </c>
      <c r="K42" s="27">
        <v>1</v>
      </c>
      <c r="L42" s="27">
        <v>9</v>
      </c>
      <c r="M42" s="27">
        <v>0</v>
      </c>
      <c r="N42" s="43" t="s">
        <v>59</v>
      </c>
      <c r="O42" s="42">
        <v>1504</v>
      </c>
      <c r="P42" s="42">
        <v>0</v>
      </c>
      <c r="Q42" s="42">
        <v>150</v>
      </c>
      <c r="R42" s="42">
        <v>150</v>
      </c>
      <c r="S42" s="42">
        <v>1504</v>
      </c>
      <c r="T42" s="42">
        <v>1504</v>
      </c>
      <c r="U42" s="42">
        <v>1504</v>
      </c>
      <c r="V42" s="40"/>
    </row>
    <row r="43" spans="1:22" x14ac:dyDescent="0.25">
      <c r="A43" s="26">
        <v>48</v>
      </c>
      <c r="B43" s="26" t="s">
        <v>29</v>
      </c>
      <c r="C43" s="26">
        <v>2</v>
      </c>
      <c r="D43" s="26">
        <v>4</v>
      </c>
      <c r="E43" s="26">
        <v>2</v>
      </c>
      <c r="F43" s="26">
        <v>0</v>
      </c>
      <c r="G43" s="27">
        <v>2</v>
      </c>
      <c r="H43" s="27" t="s">
        <v>51</v>
      </c>
      <c r="I43" s="27">
        <v>24601</v>
      </c>
      <c r="J43" s="27">
        <v>1</v>
      </c>
      <c r="K43" s="27">
        <v>1</v>
      </c>
      <c r="L43" s="27">
        <v>9</v>
      </c>
      <c r="M43" s="27">
        <v>0</v>
      </c>
      <c r="N43" s="43" t="s">
        <v>60</v>
      </c>
      <c r="O43" s="42">
        <v>17520</v>
      </c>
      <c r="P43" s="42">
        <v>0</v>
      </c>
      <c r="Q43" s="42">
        <v>17303.169999999998</v>
      </c>
      <c r="R43" s="42">
        <v>15679.17</v>
      </c>
      <c r="S43" s="42">
        <v>19144</v>
      </c>
      <c r="T43" s="42">
        <v>19143.07</v>
      </c>
      <c r="U43" s="42">
        <v>19143.07</v>
      </c>
      <c r="V43" s="40"/>
    </row>
    <row r="44" spans="1:22" x14ac:dyDescent="0.25">
      <c r="A44" s="26">
        <v>48</v>
      </c>
      <c r="B44" s="26" t="s">
        <v>29</v>
      </c>
      <c r="C44" s="26">
        <v>2</v>
      </c>
      <c r="D44" s="26">
        <v>4</v>
      </c>
      <c r="E44" s="26">
        <v>2</v>
      </c>
      <c r="F44" s="26">
        <v>0</v>
      </c>
      <c r="G44" s="27">
        <v>2</v>
      </c>
      <c r="H44" s="27" t="s">
        <v>51</v>
      </c>
      <c r="I44" s="27">
        <v>24701</v>
      </c>
      <c r="J44" s="27">
        <v>1</v>
      </c>
      <c r="K44" s="27">
        <v>1</v>
      </c>
      <c r="L44" s="27">
        <v>9</v>
      </c>
      <c r="M44" s="27">
        <v>0</v>
      </c>
      <c r="N44" s="43" t="s">
        <v>61</v>
      </c>
      <c r="O44" s="42">
        <v>1287</v>
      </c>
      <c r="P44" s="42">
        <v>0</v>
      </c>
      <c r="Q44" s="42">
        <v>1310.67</v>
      </c>
      <c r="R44" s="42">
        <v>1356.28</v>
      </c>
      <c r="S44" s="42">
        <v>1241.3900000000001</v>
      </c>
      <c r="T44" s="42">
        <v>1241.3900000000001</v>
      </c>
      <c r="U44" s="42">
        <v>1241.3900000000001</v>
      </c>
      <c r="V44" s="40"/>
    </row>
    <row r="45" spans="1:22" x14ac:dyDescent="0.25">
      <c r="A45" s="26">
        <v>48</v>
      </c>
      <c r="B45" s="26" t="s">
        <v>29</v>
      </c>
      <c r="C45" s="26">
        <v>2</v>
      </c>
      <c r="D45" s="26">
        <v>4</v>
      </c>
      <c r="E45" s="26">
        <v>2</v>
      </c>
      <c r="F45" s="26">
        <v>0</v>
      </c>
      <c r="G45" s="27">
        <v>2</v>
      </c>
      <c r="H45" s="27" t="s">
        <v>51</v>
      </c>
      <c r="I45" s="27">
        <v>24801</v>
      </c>
      <c r="J45" s="27">
        <v>1</v>
      </c>
      <c r="K45" s="27">
        <v>1</v>
      </c>
      <c r="L45" s="27">
        <v>9</v>
      </c>
      <c r="M45" s="27">
        <v>0</v>
      </c>
      <c r="N45" s="43" t="s">
        <v>62</v>
      </c>
      <c r="O45" s="42">
        <v>10000</v>
      </c>
      <c r="P45" s="42">
        <v>0</v>
      </c>
      <c r="Q45" s="42">
        <v>6253.04</v>
      </c>
      <c r="R45" s="42">
        <v>6253.04</v>
      </c>
      <c r="S45" s="42">
        <v>10000</v>
      </c>
      <c r="T45" s="42">
        <v>10000</v>
      </c>
      <c r="U45" s="42">
        <v>10000</v>
      </c>
      <c r="V45" s="40"/>
    </row>
    <row r="46" spans="1:22" x14ac:dyDescent="0.25">
      <c r="A46" s="26">
        <v>48</v>
      </c>
      <c r="B46" s="26" t="s">
        <v>29</v>
      </c>
      <c r="C46" s="26">
        <v>2</v>
      </c>
      <c r="D46" s="26">
        <v>4</v>
      </c>
      <c r="E46" s="26">
        <v>2</v>
      </c>
      <c r="F46" s="26">
        <v>0</v>
      </c>
      <c r="G46" s="27">
        <v>2</v>
      </c>
      <c r="H46" s="27" t="s">
        <v>51</v>
      </c>
      <c r="I46" s="27">
        <v>24901</v>
      </c>
      <c r="J46" s="27">
        <v>1</v>
      </c>
      <c r="K46" s="27">
        <v>1</v>
      </c>
      <c r="L46" s="27">
        <v>9</v>
      </c>
      <c r="M46" s="27">
        <v>0</v>
      </c>
      <c r="N46" s="43" t="s">
        <v>63</v>
      </c>
      <c r="O46" s="42">
        <v>15553</v>
      </c>
      <c r="P46" s="42">
        <v>0</v>
      </c>
      <c r="Q46" s="42">
        <v>18488.009999999998</v>
      </c>
      <c r="R46" s="42">
        <v>18488.009999999998</v>
      </c>
      <c r="S46" s="42">
        <v>15553</v>
      </c>
      <c r="T46" s="42">
        <v>15553</v>
      </c>
      <c r="U46" s="42">
        <v>15553</v>
      </c>
      <c r="V46" s="40"/>
    </row>
    <row r="47" spans="1:22" x14ac:dyDescent="0.25">
      <c r="A47" s="26">
        <v>48</v>
      </c>
      <c r="B47" s="26" t="s">
        <v>29</v>
      </c>
      <c r="C47" s="26">
        <v>2</v>
      </c>
      <c r="D47" s="26">
        <v>4</v>
      </c>
      <c r="E47" s="26">
        <v>2</v>
      </c>
      <c r="F47" s="26">
        <v>0</v>
      </c>
      <c r="G47" s="27">
        <v>2</v>
      </c>
      <c r="H47" s="27" t="s">
        <v>51</v>
      </c>
      <c r="I47" s="27">
        <v>25401</v>
      </c>
      <c r="J47" s="27">
        <v>1</v>
      </c>
      <c r="K47" s="27">
        <v>1</v>
      </c>
      <c r="L47" s="27">
        <v>9</v>
      </c>
      <c r="M47" s="27">
        <v>0</v>
      </c>
      <c r="N47" s="43" t="s">
        <v>64</v>
      </c>
      <c r="O47" s="42">
        <v>551</v>
      </c>
      <c r="P47" s="42">
        <v>0</v>
      </c>
      <c r="Q47" s="42">
        <v>387.02</v>
      </c>
      <c r="R47" s="42">
        <v>543.04</v>
      </c>
      <c r="S47" s="42">
        <v>394.98</v>
      </c>
      <c r="T47" s="42">
        <v>394.98</v>
      </c>
      <c r="U47" s="42">
        <v>394.98</v>
      </c>
      <c r="V47" s="40"/>
    </row>
    <row r="48" spans="1:22" ht="33.75" x14ac:dyDescent="0.25">
      <c r="A48" s="26">
        <v>48</v>
      </c>
      <c r="B48" s="26" t="s">
        <v>29</v>
      </c>
      <c r="C48" s="26">
        <v>2</v>
      </c>
      <c r="D48" s="26">
        <v>4</v>
      </c>
      <c r="E48" s="26">
        <v>2</v>
      </c>
      <c r="F48" s="26">
        <v>0</v>
      </c>
      <c r="G48" s="27">
        <v>2</v>
      </c>
      <c r="H48" s="27" t="s">
        <v>51</v>
      </c>
      <c r="I48" s="27">
        <v>26103</v>
      </c>
      <c r="J48" s="27">
        <v>1</v>
      </c>
      <c r="K48" s="27">
        <v>1</v>
      </c>
      <c r="L48" s="27">
        <v>9</v>
      </c>
      <c r="M48" s="27">
        <v>0</v>
      </c>
      <c r="N48" s="43" t="s">
        <v>65</v>
      </c>
      <c r="O48" s="42">
        <v>42534</v>
      </c>
      <c r="P48" s="42">
        <v>0</v>
      </c>
      <c r="Q48" s="42">
        <v>32483.17</v>
      </c>
      <c r="R48" s="42">
        <v>68640.52</v>
      </c>
      <c r="S48" s="42">
        <v>6376.65</v>
      </c>
      <c r="T48" s="42">
        <v>6376.65</v>
      </c>
      <c r="U48" s="42">
        <v>6376.65</v>
      </c>
      <c r="V48" s="40"/>
    </row>
    <row r="49" spans="1:22" x14ac:dyDescent="0.25">
      <c r="A49" s="26">
        <v>48</v>
      </c>
      <c r="B49" s="26" t="s">
        <v>29</v>
      </c>
      <c r="C49" s="26">
        <v>2</v>
      </c>
      <c r="D49" s="26">
        <v>4</v>
      </c>
      <c r="E49" s="26">
        <v>2</v>
      </c>
      <c r="F49" s="26">
        <v>0</v>
      </c>
      <c r="G49" s="27">
        <v>8</v>
      </c>
      <c r="H49" s="27" t="s">
        <v>30</v>
      </c>
      <c r="I49" s="27">
        <v>27501</v>
      </c>
      <c r="J49" s="27">
        <v>1</v>
      </c>
      <c r="K49" s="27">
        <v>1</v>
      </c>
      <c r="L49" s="27">
        <v>9</v>
      </c>
      <c r="M49" s="27">
        <v>0</v>
      </c>
      <c r="N49" s="43" t="s">
        <v>66</v>
      </c>
      <c r="O49" s="42">
        <v>0</v>
      </c>
      <c r="P49" s="42">
        <v>268</v>
      </c>
      <c r="Q49" s="42">
        <v>0</v>
      </c>
      <c r="R49" s="42">
        <v>0</v>
      </c>
      <c r="S49" s="42">
        <v>268</v>
      </c>
      <c r="T49" s="42">
        <v>268</v>
      </c>
      <c r="U49" s="42">
        <v>268</v>
      </c>
      <c r="V49" s="40"/>
    </row>
    <row r="50" spans="1:22" x14ac:dyDescent="0.25">
      <c r="A50" s="26">
        <v>48</v>
      </c>
      <c r="B50" s="26" t="s">
        <v>29</v>
      </c>
      <c r="C50" s="26">
        <v>2</v>
      </c>
      <c r="D50" s="26">
        <v>4</v>
      </c>
      <c r="E50" s="26">
        <v>2</v>
      </c>
      <c r="F50" s="26">
        <v>0</v>
      </c>
      <c r="G50" s="27">
        <v>2</v>
      </c>
      <c r="H50" s="27" t="s">
        <v>51</v>
      </c>
      <c r="I50" s="27">
        <v>29101</v>
      </c>
      <c r="J50" s="27">
        <v>1</v>
      </c>
      <c r="K50" s="27">
        <v>1</v>
      </c>
      <c r="L50" s="27">
        <v>9</v>
      </c>
      <c r="M50" s="27">
        <v>0</v>
      </c>
      <c r="N50" s="43" t="s">
        <v>67</v>
      </c>
      <c r="O50" s="42">
        <v>244</v>
      </c>
      <c r="P50" s="42">
        <v>0</v>
      </c>
      <c r="Q50" s="42">
        <v>198.01</v>
      </c>
      <c r="R50" s="42">
        <v>242</v>
      </c>
      <c r="S50" s="42">
        <v>200.01</v>
      </c>
      <c r="T50" s="42">
        <v>200.01</v>
      </c>
      <c r="U50" s="42">
        <v>200.01</v>
      </c>
      <c r="V50" s="40"/>
    </row>
    <row r="51" spans="1:22" x14ac:dyDescent="0.25">
      <c r="A51" s="26">
        <v>48</v>
      </c>
      <c r="B51" s="26" t="s">
        <v>29</v>
      </c>
      <c r="C51" s="26">
        <v>2</v>
      </c>
      <c r="D51" s="26">
        <v>4</v>
      </c>
      <c r="E51" s="26">
        <v>2</v>
      </c>
      <c r="F51" s="26">
        <v>0</v>
      </c>
      <c r="G51" s="27">
        <v>2</v>
      </c>
      <c r="H51" s="27" t="s">
        <v>51</v>
      </c>
      <c r="I51" s="27">
        <v>29201</v>
      </c>
      <c r="J51" s="27">
        <v>1</v>
      </c>
      <c r="K51" s="27">
        <v>1</v>
      </c>
      <c r="L51" s="27">
        <v>9</v>
      </c>
      <c r="M51" s="27">
        <v>0</v>
      </c>
      <c r="N51" s="43" t="s">
        <v>68</v>
      </c>
      <c r="O51" s="42">
        <v>2490</v>
      </c>
      <c r="P51" s="42">
        <v>0</v>
      </c>
      <c r="Q51" s="42">
        <v>6710</v>
      </c>
      <c r="R51" s="42">
        <v>6710</v>
      </c>
      <c r="S51" s="42">
        <v>2490</v>
      </c>
      <c r="T51" s="42">
        <v>2490</v>
      </c>
      <c r="U51" s="42">
        <v>2490</v>
      </c>
      <c r="V51" s="40"/>
    </row>
    <row r="52" spans="1:22" ht="22.5" x14ac:dyDescent="0.25">
      <c r="A52" s="26">
        <v>48</v>
      </c>
      <c r="B52" s="26" t="s">
        <v>29</v>
      </c>
      <c r="C52" s="26">
        <v>2</v>
      </c>
      <c r="D52" s="26">
        <v>4</v>
      </c>
      <c r="E52" s="26">
        <v>2</v>
      </c>
      <c r="F52" s="26">
        <v>0</v>
      </c>
      <c r="G52" s="27">
        <v>2</v>
      </c>
      <c r="H52" s="27" t="s">
        <v>51</v>
      </c>
      <c r="I52" s="27">
        <v>29301</v>
      </c>
      <c r="J52" s="27">
        <v>1</v>
      </c>
      <c r="K52" s="27">
        <v>1</v>
      </c>
      <c r="L52" s="27">
        <v>9</v>
      </c>
      <c r="M52" s="27">
        <v>0</v>
      </c>
      <c r="N52" s="43" t="s">
        <v>69</v>
      </c>
      <c r="O52" s="42">
        <v>5384</v>
      </c>
      <c r="P52" s="42">
        <v>0</v>
      </c>
      <c r="Q52" s="42">
        <v>15822</v>
      </c>
      <c r="R52" s="42">
        <v>15822</v>
      </c>
      <c r="S52" s="42">
        <v>5384</v>
      </c>
      <c r="T52" s="42">
        <v>5384</v>
      </c>
      <c r="U52" s="42">
        <v>5384</v>
      </c>
      <c r="V52" s="40"/>
    </row>
    <row r="53" spans="1:22" ht="22.5" x14ac:dyDescent="0.25">
      <c r="A53" s="26">
        <v>48</v>
      </c>
      <c r="B53" s="26" t="s">
        <v>29</v>
      </c>
      <c r="C53" s="26">
        <v>2</v>
      </c>
      <c r="D53" s="26">
        <v>4</v>
      </c>
      <c r="E53" s="26">
        <v>2</v>
      </c>
      <c r="F53" s="26">
        <v>0</v>
      </c>
      <c r="G53" s="27">
        <v>2</v>
      </c>
      <c r="H53" s="27" t="s">
        <v>51</v>
      </c>
      <c r="I53" s="27">
        <v>29401</v>
      </c>
      <c r="J53" s="27">
        <v>1</v>
      </c>
      <c r="K53" s="27">
        <v>1</v>
      </c>
      <c r="L53" s="27">
        <v>9</v>
      </c>
      <c r="M53" s="27">
        <v>0</v>
      </c>
      <c r="N53" s="43" t="s">
        <v>70</v>
      </c>
      <c r="O53" s="42">
        <v>13662</v>
      </c>
      <c r="P53" s="42">
        <v>0</v>
      </c>
      <c r="Q53" s="42">
        <v>0</v>
      </c>
      <c r="R53" s="42">
        <v>8.8000000000000007</v>
      </c>
      <c r="S53" s="42">
        <v>13653.2</v>
      </c>
      <c r="T53" s="42">
        <v>13653.2</v>
      </c>
      <c r="U53" s="42">
        <v>13653.2</v>
      </c>
      <c r="V53" s="40"/>
    </row>
    <row r="54" spans="1:22" ht="24" customHeight="1" x14ac:dyDescent="0.25">
      <c r="A54" s="31">
        <v>48</v>
      </c>
      <c r="B54" s="31" t="s">
        <v>29</v>
      </c>
      <c r="C54" s="31">
        <v>2</v>
      </c>
      <c r="D54" s="31">
        <v>4</v>
      </c>
      <c r="E54" s="31">
        <v>2</v>
      </c>
      <c r="F54" s="31">
        <v>0</v>
      </c>
      <c r="G54" s="32">
        <v>2</v>
      </c>
      <c r="H54" s="32" t="s">
        <v>51</v>
      </c>
      <c r="I54" s="32">
        <v>29601</v>
      </c>
      <c r="J54" s="32">
        <v>1</v>
      </c>
      <c r="K54" s="32">
        <v>1</v>
      </c>
      <c r="L54" s="32">
        <v>9</v>
      </c>
      <c r="M54" s="32">
        <v>0</v>
      </c>
      <c r="N54" s="45" t="s">
        <v>71</v>
      </c>
      <c r="O54" s="46">
        <v>16585</v>
      </c>
      <c r="P54" s="46">
        <v>0</v>
      </c>
      <c r="Q54" s="46">
        <v>33170</v>
      </c>
      <c r="R54" s="46">
        <v>49340.04</v>
      </c>
      <c r="S54" s="46">
        <v>414.96</v>
      </c>
      <c r="T54" s="46">
        <v>414.96</v>
      </c>
      <c r="U54" s="46">
        <v>414.96</v>
      </c>
      <c r="V54" s="40"/>
    </row>
    <row r="55" spans="1:22" ht="9.7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40"/>
    </row>
    <row r="56" spans="1:22" ht="25.5" customHeight="1" x14ac:dyDescent="0.25">
      <c r="A56" s="17" t="s">
        <v>72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>
        <f>SUM(O57:O76)</f>
        <v>5724846</v>
      </c>
      <c r="P56" s="18">
        <f t="shared" ref="P56:U56" si="3">SUM(P57:P76)</f>
        <v>28805.609999999997</v>
      </c>
      <c r="Q56" s="18">
        <f t="shared" si="3"/>
        <v>13334777.190000001</v>
      </c>
      <c r="R56" s="18">
        <f t="shared" si="3"/>
        <v>5897462.0800000001</v>
      </c>
      <c r="S56" s="18">
        <f t="shared" si="3"/>
        <v>13190966.720000001</v>
      </c>
      <c r="T56" s="18">
        <f t="shared" si="3"/>
        <v>13190966.720000001</v>
      </c>
      <c r="U56" s="18">
        <f t="shared" si="3"/>
        <v>13190966.720000001</v>
      </c>
      <c r="V56" s="40"/>
    </row>
    <row r="57" spans="1:22" x14ac:dyDescent="0.25">
      <c r="A57" s="26">
        <v>48</v>
      </c>
      <c r="B57" s="26" t="s">
        <v>29</v>
      </c>
      <c r="C57" s="26">
        <v>2</v>
      </c>
      <c r="D57" s="26">
        <v>4</v>
      </c>
      <c r="E57" s="26">
        <v>2</v>
      </c>
      <c r="F57" s="26">
        <v>0</v>
      </c>
      <c r="G57" s="26">
        <v>8</v>
      </c>
      <c r="H57" s="21" t="s">
        <v>30</v>
      </c>
      <c r="I57" s="21">
        <v>31801</v>
      </c>
      <c r="J57" s="26">
        <v>1</v>
      </c>
      <c r="K57" s="26">
        <v>1</v>
      </c>
      <c r="L57" s="27">
        <v>9</v>
      </c>
      <c r="M57" s="27">
        <v>0</v>
      </c>
      <c r="N57" s="47" t="s">
        <v>73</v>
      </c>
      <c r="O57" s="42">
        <v>80000</v>
      </c>
      <c r="P57" s="42">
        <v>0</v>
      </c>
      <c r="Q57" s="42">
        <v>65615.94</v>
      </c>
      <c r="R57" s="42">
        <v>138277.98000000001</v>
      </c>
      <c r="S57" s="42">
        <v>7337.96</v>
      </c>
      <c r="T57" s="42">
        <v>7337.96</v>
      </c>
      <c r="U57" s="42">
        <v>7337.96</v>
      </c>
      <c r="V57" s="40"/>
    </row>
    <row r="58" spans="1:22" x14ac:dyDescent="0.25">
      <c r="A58" s="26">
        <v>48</v>
      </c>
      <c r="B58" s="26" t="s">
        <v>29</v>
      </c>
      <c r="C58" s="26">
        <v>2</v>
      </c>
      <c r="D58" s="26">
        <v>4</v>
      </c>
      <c r="E58" s="26">
        <v>2</v>
      </c>
      <c r="F58" s="26">
        <v>0</v>
      </c>
      <c r="G58" s="26">
        <v>8</v>
      </c>
      <c r="H58" s="21" t="s">
        <v>30</v>
      </c>
      <c r="I58" s="21">
        <v>31902</v>
      </c>
      <c r="J58" s="26">
        <v>1</v>
      </c>
      <c r="K58" s="26">
        <v>1</v>
      </c>
      <c r="L58" s="27">
        <v>9</v>
      </c>
      <c r="M58" s="27">
        <v>0</v>
      </c>
      <c r="N58" s="47" t="s">
        <v>74</v>
      </c>
      <c r="O58" s="42">
        <v>0</v>
      </c>
      <c r="P58" s="42">
        <v>1856</v>
      </c>
      <c r="Q58" s="42">
        <v>0</v>
      </c>
      <c r="R58" s="42">
        <v>0</v>
      </c>
      <c r="S58" s="42">
        <v>1856</v>
      </c>
      <c r="T58" s="42">
        <v>1856</v>
      </c>
      <c r="U58" s="42">
        <v>1856</v>
      </c>
      <c r="V58" s="40"/>
    </row>
    <row r="59" spans="1:22" x14ac:dyDescent="0.25">
      <c r="A59" s="26">
        <v>48</v>
      </c>
      <c r="B59" s="26" t="s">
        <v>29</v>
      </c>
      <c r="C59" s="26">
        <v>2</v>
      </c>
      <c r="D59" s="26">
        <v>4</v>
      </c>
      <c r="E59" s="26">
        <v>2</v>
      </c>
      <c r="F59" s="26">
        <v>0</v>
      </c>
      <c r="G59" s="26">
        <v>8</v>
      </c>
      <c r="H59" s="27" t="s">
        <v>30</v>
      </c>
      <c r="I59" s="27">
        <v>32701</v>
      </c>
      <c r="J59" s="26">
        <v>1</v>
      </c>
      <c r="K59" s="26">
        <v>1</v>
      </c>
      <c r="L59" s="27">
        <v>9</v>
      </c>
      <c r="M59" s="27">
        <v>0</v>
      </c>
      <c r="N59" s="43" t="s">
        <v>75</v>
      </c>
      <c r="O59" s="42">
        <v>30000</v>
      </c>
      <c r="P59" s="42">
        <v>0</v>
      </c>
      <c r="Q59" s="42">
        <v>37669</v>
      </c>
      <c r="R59" s="42">
        <v>49129</v>
      </c>
      <c r="S59" s="42">
        <v>18540</v>
      </c>
      <c r="T59" s="42">
        <v>18540</v>
      </c>
      <c r="U59" s="42">
        <v>18540</v>
      </c>
      <c r="V59" s="25"/>
    </row>
    <row r="60" spans="1:22" x14ac:dyDescent="0.25">
      <c r="A60" s="26">
        <v>48</v>
      </c>
      <c r="B60" s="26" t="s">
        <v>29</v>
      </c>
      <c r="C60" s="26">
        <v>2</v>
      </c>
      <c r="D60" s="26">
        <v>4</v>
      </c>
      <c r="E60" s="26">
        <v>2</v>
      </c>
      <c r="F60" s="26">
        <v>0</v>
      </c>
      <c r="G60" s="26">
        <v>8</v>
      </c>
      <c r="H60" s="27" t="s">
        <v>30</v>
      </c>
      <c r="I60" s="27">
        <v>33303</v>
      </c>
      <c r="J60" s="26">
        <v>1</v>
      </c>
      <c r="K60" s="26">
        <v>1</v>
      </c>
      <c r="L60" s="27">
        <v>9</v>
      </c>
      <c r="M60" s="27">
        <v>0</v>
      </c>
      <c r="N60" s="43" t="s">
        <v>76</v>
      </c>
      <c r="O60" s="42">
        <v>0</v>
      </c>
      <c r="P60" s="42">
        <v>25172</v>
      </c>
      <c r="Q60" s="42">
        <v>0</v>
      </c>
      <c r="R60" s="42">
        <v>0</v>
      </c>
      <c r="S60" s="42">
        <v>25172</v>
      </c>
      <c r="T60" s="42">
        <v>25172</v>
      </c>
      <c r="U60" s="42">
        <v>25172</v>
      </c>
      <c r="V60" s="25"/>
    </row>
    <row r="61" spans="1:22" x14ac:dyDescent="0.25">
      <c r="A61" s="26">
        <v>48</v>
      </c>
      <c r="B61" s="26" t="s">
        <v>29</v>
      </c>
      <c r="C61" s="26">
        <v>2</v>
      </c>
      <c r="D61" s="26">
        <v>4</v>
      </c>
      <c r="E61" s="26">
        <v>2</v>
      </c>
      <c r="F61" s="26">
        <v>0</v>
      </c>
      <c r="G61" s="26">
        <v>8</v>
      </c>
      <c r="H61" s="27" t="s">
        <v>30</v>
      </c>
      <c r="I61" s="27">
        <v>33304</v>
      </c>
      <c r="J61" s="26">
        <v>1</v>
      </c>
      <c r="K61" s="26">
        <v>1</v>
      </c>
      <c r="L61" s="27">
        <v>9</v>
      </c>
      <c r="M61" s="27">
        <v>0</v>
      </c>
      <c r="N61" s="43" t="s">
        <v>77</v>
      </c>
      <c r="O61" s="42">
        <v>0</v>
      </c>
      <c r="P61" s="42">
        <v>200.01</v>
      </c>
      <c r="Q61" s="42">
        <v>0</v>
      </c>
      <c r="R61" s="42">
        <v>0</v>
      </c>
      <c r="S61" s="42">
        <v>200.01</v>
      </c>
      <c r="T61" s="42">
        <v>200.01</v>
      </c>
      <c r="U61" s="42">
        <v>200.01</v>
      </c>
      <c r="V61" s="25"/>
    </row>
    <row r="62" spans="1:22" ht="18" customHeight="1" x14ac:dyDescent="0.25">
      <c r="A62" s="26">
        <v>48</v>
      </c>
      <c r="B62" s="26" t="s">
        <v>29</v>
      </c>
      <c r="C62" s="26">
        <v>2</v>
      </c>
      <c r="D62" s="26">
        <v>4</v>
      </c>
      <c r="E62" s="26">
        <v>2</v>
      </c>
      <c r="F62" s="26">
        <v>0</v>
      </c>
      <c r="G62" s="26">
        <v>8</v>
      </c>
      <c r="H62" s="27" t="s">
        <v>30</v>
      </c>
      <c r="I62" s="27">
        <v>33401</v>
      </c>
      <c r="J62" s="26">
        <v>1</v>
      </c>
      <c r="K62" s="26">
        <v>1</v>
      </c>
      <c r="L62" s="27">
        <v>9</v>
      </c>
      <c r="M62" s="27">
        <v>0</v>
      </c>
      <c r="N62" s="43" t="s">
        <v>78</v>
      </c>
      <c r="O62" s="42">
        <v>250000</v>
      </c>
      <c r="P62" s="42">
        <v>0</v>
      </c>
      <c r="Q62" s="42">
        <v>0</v>
      </c>
      <c r="R62" s="42">
        <v>52800</v>
      </c>
      <c r="S62" s="42">
        <v>197200</v>
      </c>
      <c r="T62" s="42">
        <v>197200</v>
      </c>
      <c r="U62" s="42">
        <v>197200</v>
      </c>
      <c r="V62" s="25"/>
    </row>
    <row r="63" spans="1:22" x14ac:dyDescent="0.25">
      <c r="A63" s="26">
        <v>48</v>
      </c>
      <c r="B63" s="26" t="s">
        <v>29</v>
      </c>
      <c r="C63" s="26">
        <v>2</v>
      </c>
      <c r="D63" s="26">
        <v>4</v>
      </c>
      <c r="E63" s="26">
        <v>2</v>
      </c>
      <c r="F63" s="26">
        <v>0</v>
      </c>
      <c r="G63" s="26">
        <v>8</v>
      </c>
      <c r="H63" s="27" t="s">
        <v>30</v>
      </c>
      <c r="I63" s="27">
        <v>33602</v>
      </c>
      <c r="J63" s="26">
        <v>1</v>
      </c>
      <c r="K63" s="26">
        <v>1</v>
      </c>
      <c r="L63" s="27">
        <v>9</v>
      </c>
      <c r="M63" s="27">
        <v>0</v>
      </c>
      <c r="N63" s="43" t="s">
        <v>79</v>
      </c>
      <c r="O63" s="42">
        <v>3000</v>
      </c>
      <c r="P63" s="42">
        <v>0</v>
      </c>
      <c r="Q63" s="42">
        <v>4563.0600000000004</v>
      </c>
      <c r="R63" s="42">
        <v>4637.08</v>
      </c>
      <c r="S63" s="42">
        <v>2925.98</v>
      </c>
      <c r="T63" s="42">
        <v>2925.98</v>
      </c>
      <c r="U63" s="42">
        <v>2925.98</v>
      </c>
      <c r="V63" s="25"/>
    </row>
    <row r="64" spans="1:22" ht="22.5" x14ac:dyDescent="0.25">
      <c r="A64" s="26">
        <v>48</v>
      </c>
      <c r="B64" s="26" t="s">
        <v>29</v>
      </c>
      <c r="C64" s="26">
        <v>2</v>
      </c>
      <c r="D64" s="26">
        <v>4</v>
      </c>
      <c r="E64" s="26">
        <v>2</v>
      </c>
      <c r="F64" s="26">
        <v>0</v>
      </c>
      <c r="G64" s="26">
        <v>8</v>
      </c>
      <c r="H64" s="27" t="s">
        <v>30</v>
      </c>
      <c r="I64" s="27">
        <v>33604</v>
      </c>
      <c r="J64" s="26">
        <v>1</v>
      </c>
      <c r="K64" s="26">
        <v>1</v>
      </c>
      <c r="L64" s="27">
        <v>9</v>
      </c>
      <c r="M64" s="27">
        <v>0</v>
      </c>
      <c r="N64" s="43" t="s">
        <v>80</v>
      </c>
      <c r="O64" s="42">
        <v>4816262</v>
      </c>
      <c r="P64" s="42">
        <v>0</v>
      </c>
      <c r="Q64" s="42">
        <v>3579461.3</v>
      </c>
      <c r="R64" s="42">
        <v>3099604.44</v>
      </c>
      <c r="S64" s="42">
        <v>5296118.8600000003</v>
      </c>
      <c r="T64" s="42">
        <v>5296118.8600000003</v>
      </c>
      <c r="U64" s="42">
        <v>5296118.8600000003</v>
      </c>
      <c r="V64" s="25"/>
    </row>
    <row r="65" spans="1:22" x14ac:dyDescent="0.25">
      <c r="A65" s="26">
        <v>48</v>
      </c>
      <c r="B65" s="26" t="s">
        <v>29</v>
      </c>
      <c r="C65" s="26">
        <v>2</v>
      </c>
      <c r="D65" s="26">
        <v>4</v>
      </c>
      <c r="E65" s="26">
        <v>2</v>
      </c>
      <c r="F65" s="26">
        <v>0</v>
      </c>
      <c r="G65" s="26">
        <v>8</v>
      </c>
      <c r="H65" s="27" t="s">
        <v>30</v>
      </c>
      <c r="I65" s="27">
        <v>33606</v>
      </c>
      <c r="J65" s="26">
        <v>1</v>
      </c>
      <c r="K65" s="26">
        <v>1</v>
      </c>
      <c r="L65" s="27">
        <v>9</v>
      </c>
      <c r="M65" s="27">
        <v>0</v>
      </c>
      <c r="N65" s="43" t="s">
        <v>81</v>
      </c>
      <c r="O65" s="42">
        <v>296</v>
      </c>
      <c r="P65" s="42">
        <v>0</v>
      </c>
      <c r="Q65" s="42">
        <v>504</v>
      </c>
      <c r="R65" s="42">
        <v>672</v>
      </c>
      <c r="S65" s="42">
        <v>128</v>
      </c>
      <c r="T65" s="42">
        <v>128</v>
      </c>
      <c r="U65" s="42">
        <v>128</v>
      </c>
      <c r="V65" s="25"/>
    </row>
    <row r="66" spans="1:22" x14ac:dyDescent="0.25">
      <c r="A66" s="26">
        <v>48</v>
      </c>
      <c r="B66" s="26" t="s">
        <v>29</v>
      </c>
      <c r="C66" s="26">
        <v>2</v>
      </c>
      <c r="D66" s="26">
        <v>4</v>
      </c>
      <c r="E66" s="26">
        <v>2</v>
      </c>
      <c r="F66" s="26">
        <v>0</v>
      </c>
      <c r="G66" s="26">
        <v>8</v>
      </c>
      <c r="H66" s="27" t="s">
        <v>30</v>
      </c>
      <c r="I66" s="27">
        <v>33901</v>
      </c>
      <c r="J66" s="26">
        <v>1</v>
      </c>
      <c r="K66" s="26">
        <v>1</v>
      </c>
      <c r="L66" s="27">
        <v>9</v>
      </c>
      <c r="M66" s="27">
        <v>0</v>
      </c>
      <c r="N66" s="43" t="s">
        <v>82</v>
      </c>
      <c r="O66" s="42">
        <v>50000</v>
      </c>
      <c r="P66" s="42">
        <v>0</v>
      </c>
      <c r="Q66" s="42">
        <v>8678525.3399999999</v>
      </c>
      <c r="R66" s="42">
        <v>2025072</v>
      </c>
      <c r="S66" s="42">
        <v>6703453.3399999999</v>
      </c>
      <c r="T66" s="42">
        <v>6703453.3399999999</v>
      </c>
      <c r="U66" s="42">
        <v>6703453.3399999999</v>
      </c>
      <c r="V66" s="25"/>
    </row>
    <row r="67" spans="1:22" x14ac:dyDescent="0.25">
      <c r="A67" s="26">
        <v>48</v>
      </c>
      <c r="B67" s="26" t="s">
        <v>29</v>
      </c>
      <c r="C67" s="26">
        <v>2</v>
      </c>
      <c r="D67" s="26">
        <v>4</v>
      </c>
      <c r="E67" s="26">
        <v>2</v>
      </c>
      <c r="F67" s="26">
        <v>0</v>
      </c>
      <c r="G67" s="26">
        <v>8</v>
      </c>
      <c r="H67" s="27" t="s">
        <v>30</v>
      </c>
      <c r="I67" s="27">
        <v>33903</v>
      </c>
      <c r="J67" s="26">
        <v>1</v>
      </c>
      <c r="K67" s="26">
        <v>1</v>
      </c>
      <c r="L67" s="27">
        <v>9</v>
      </c>
      <c r="M67" s="27">
        <v>0</v>
      </c>
      <c r="N67" s="43" t="s">
        <v>83</v>
      </c>
      <c r="O67" s="42">
        <v>196793</v>
      </c>
      <c r="P67" s="42">
        <v>0</v>
      </c>
      <c r="Q67" s="42">
        <v>0</v>
      </c>
      <c r="R67" s="42">
        <v>196793</v>
      </c>
      <c r="S67" s="42">
        <v>0</v>
      </c>
      <c r="T67" s="42">
        <v>0</v>
      </c>
      <c r="U67" s="42">
        <v>0</v>
      </c>
      <c r="V67" s="25"/>
    </row>
    <row r="68" spans="1:22" x14ac:dyDescent="0.25">
      <c r="A68" s="26">
        <v>48</v>
      </c>
      <c r="B68" s="26" t="s">
        <v>29</v>
      </c>
      <c r="C68" s="26">
        <v>2</v>
      </c>
      <c r="D68" s="26">
        <v>4</v>
      </c>
      <c r="E68" s="26">
        <v>2</v>
      </c>
      <c r="F68" s="26">
        <v>0</v>
      </c>
      <c r="G68" s="26">
        <v>8</v>
      </c>
      <c r="H68" s="27" t="s">
        <v>30</v>
      </c>
      <c r="I68" s="27">
        <v>34701</v>
      </c>
      <c r="J68" s="26">
        <v>1</v>
      </c>
      <c r="K68" s="26">
        <v>1</v>
      </c>
      <c r="L68" s="27">
        <v>9</v>
      </c>
      <c r="M68" s="27">
        <v>0</v>
      </c>
      <c r="N68" s="43" t="s">
        <v>84</v>
      </c>
      <c r="O68" s="42">
        <v>0</v>
      </c>
      <c r="P68" s="42">
        <v>1577.6</v>
      </c>
      <c r="Q68" s="42">
        <v>0</v>
      </c>
      <c r="R68" s="42">
        <v>0</v>
      </c>
      <c r="S68" s="42">
        <v>1577.6</v>
      </c>
      <c r="T68" s="42">
        <v>1577.6</v>
      </c>
      <c r="U68" s="42">
        <v>1577.6</v>
      </c>
      <c r="V68" s="25"/>
    </row>
    <row r="69" spans="1:22" ht="22.5" customHeight="1" x14ac:dyDescent="0.25">
      <c r="A69" s="26">
        <v>48</v>
      </c>
      <c r="B69" s="26" t="s">
        <v>29</v>
      </c>
      <c r="C69" s="26">
        <v>2</v>
      </c>
      <c r="D69" s="26">
        <v>4</v>
      </c>
      <c r="E69" s="26">
        <v>2</v>
      </c>
      <c r="F69" s="26">
        <v>0</v>
      </c>
      <c r="G69" s="26">
        <v>8</v>
      </c>
      <c r="H69" s="27" t="s">
        <v>30</v>
      </c>
      <c r="I69" s="27">
        <v>35201</v>
      </c>
      <c r="J69" s="26">
        <v>1</v>
      </c>
      <c r="K69" s="26">
        <v>1</v>
      </c>
      <c r="L69" s="27">
        <v>9</v>
      </c>
      <c r="M69" s="27">
        <v>0</v>
      </c>
      <c r="N69" s="43" t="s">
        <v>85</v>
      </c>
      <c r="O69" s="42">
        <v>40691</v>
      </c>
      <c r="P69" s="42">
        <v>0</v>
      </c>
      <c r="Q69" s="42">
        <v>41411</v>
      </c>
      <c r="R69" s="42">
        <v>76534</v>
      </c>
      <c r="S69" s="42">
        <v>5568</v>
      </c>
      <c r="T69" s="42">
        <v>5568</v>
      </c>
      <c r="U69" s="42">
        <v>5568</v>
      </c>
      <c r="V69" s="25"/>
    </row>
    <row r="70" spans="1:22" ht="22.5" x14ac:dyDescent="0.25">
      <c r="A70" s="26">
        <v>48</v>
      </c>
      <c r="B70" s="26" t="s">
        <v>29</v>
      </c>
      <c r="C70" s="26">
        <v>2</v>
      </c>
      <c r="D70" s="26">
        <v>4</v>
      </c>
      <c r="E70" s="26">
        <v>2</v>
      </c>
      <c r="F70" s="26">
        <v>0</v>
      </c>
      <c r="G70" s="26">
        <v>8</v>
      </c>
      <c r="H70" s="27" t="s">
        <v>30</v>
      </c>
      <c r="I70" s="27">
        <v>35501</v>
      </c>
      <c r="J70" s="26">
        <v>1</v>
      </c>
      <c r="K70" s="26">
        <v>1</v>
      </c>
      <c r="L70" s="27">
        <v>9</v>
      </c>
      <c r="M70" s="27">
        <v>0</v>
      </c>
      <c r="N70" s="43" t="s">
        <v>86</v>
      </c>
      <c r="O70" s="42">
        <v>4000</v>
      </c>
      <c r="P70" s="42">
        <v>0</v>
      </c>
      <c r="Q70" s="42">
        <v>6469.98</v>
      </c>
      <c r="R70" s="42">
        <v>8382</v>
      </c>
      <c r="S70" s="42">
        <v>2087.98</v>
      </c>
      <c r="T70" s="42">
        <v>2087.98</v>
      </c>
      <c r="U70" s="42">
        <v>2087.98</v>
      </c>
      <c r="V70" s="25"/>
    </row>
    <row r="71" spans="1:22" ht="26.25" customHeight="1" x14ac:dyDescent="0.25">
      <c r="A71" s="26">
        <v>48</v>
      </c>
      <c r="B71" s="26" t="s">
        <v>29</v>
      </c>
      <c r="C71" s="26">
        <v>2</v>
      </c>
      <c r="D71" s="26">
        <v>4</v>
      </c>
      <c r="E71" s="26">
        <v>2</v>
      </c>
      <c r="F71" s="26">
        <v>0</v>
      </c>
      <c r="G71" s="26">
        <v>8</v>
      </c>
      <c r="H71" s="27" t="s">
        <v>30</v>
      </c>
      <c r="I71" s="27">
        <v>37104</v>
      </c>
      <c r="J71" s="26">
        <v>1</v>
      </c>
      <c r="K71" s="26">
        <v>1</v>
      </c>
      <c r="L71" s="27">
        <v>9</v>
      </c>
      <c r="M71" s="27">
        <v>0</v>
      </c>
      <c r="N71" s="43" t="s">
        <v>87</v>
      </c>
      <c r="O71" s="42">
        <v>25000</v>
      </c>
      <c r="P71" s="42">
        <v>0</v>
      </c>
      <c r="Q71" s="42">
        <v>10000</v>
      </c>
      <c r="R71" s="42">
        <v>25467</v>
      </c>
      <c r="S71" s="42">
        <v>9533</v>
      </c>
      <c r="T71" s="42">
        <v>9533</v>
      </c>
      <c r="U71" s="42">
        <v>9533</v>
      </c>
      <c r="V71" s="25"/>
    </row>
    <row r="72" spans="1:22" ht="25.5" customHeight="1" x14ac:dyDescent="0.25">
      <c r="A72" s="26">
        <v>48</v>
      </c>
      <c r="B72" s="26" t="s">
        <v>29</v>
      </c>
      <c r="C72" s="26">
        <v>2</v>
      </c>
      <c r="D72" s="26">
        <v>4</v>
      </c>
      <c r="E72" s="26">
        <v>2</v>
      </c>
      <c r="F72" s="26">
        <v>0</v>
      </c>
      <c r="G72" s="26">
        <v>8</v>
      </c>
      <c r="H72" s="27" t="s">
        <v>30</v>
      </c>
      <c r="I72" s="27">
        <v>37201</v>
      </c>
      <c r="J72" s="26">
        <v>1</v>
      </c>
      <c r="K72" s="26">
        <v>1</v>
      </c>
      <c r="L72" s="27">
        <v>9</v>
      </c>
      <c r="M72" s="27">
        <v>0</v>
      </c>
      <c r="N72" s="43" t="s">
        <v>88</v>
      </c>
      <c r="O72" s="42">
        <v>32610</v>
      </c>
      <c r="P72" s="42">
        <v>0</v>
      </c>
      <c r="Q72" s="42">
        <v>39019.5</v>
      </c>
      <c r="R72" s="42">
        <v>34587</v>
      </c>
      <c r="S72" s="42">
        <v>37042.5</v>
      </c>
      <c r="T72" s="42">
        <v>37042.5</v>
      </c>
      <c r="U72" s="42">
        <v>37042.5</v>
      </c>
      <c r="V72" s="25"/>
    </row>
    <row r="73" spans="1:22" ht="27.75" customHeight="1" x14ac:dyDescent="0.25">
      <c r="A73" s="26">
        <v>48</v>
      </c>
      <c r="B73" s="26" t="s">
        <v>29</v>
      </c>
      <c r="C73" s="26">
        <v>2</v>
      </c>
      <c r="D73" s="26">
        <v>4</v>
      </c>
      <c r="E73" s="26">
        <v>2</v>
      </c>
      <c r="F73" s="26">
        <v>0</v>
      </c>
      <c r="G73" s="26">
        <v>8</v>
      </c>
      <c r="H73" s="27" t="s">
        <v>30</v>
      </c>
      <c r="I73" s="27">
        <v>37204</v>
      </c>
      <c r="J73" s="26">
        <v>1</v>
      </c>
      <c r="K73" s="26">
        <v>1</v>
      </c>
      <c r="L73" s="27">
        <v>9</v>
      </c>
      <c r="M73" s="27">
        <v>0</v>
      </c>
      <c r="N73" s="44" t="s">
        <v>89</v>
      </c>
      <c r="O73" s="42">
        <v>40000</v>
      </c>
      <c r="P73" s="42">
        <v>0</v>
      </c>
      <c r="Q73" s="42">
        <v>36960.58</v>
      </c>
      <c r="R73" s="42">
        <v>71767.58</v>
      </c>
      <c r="S73" s="42">
        <v>5193</v>
      </c>
      <c r="T73" s="42">
        <v>5193</v>
      </c>
      <c r="U73" s="42">
        <v>5193</v>
      </c>
      <c r="V73" s="25"/>
    </row>
    <row r="74" spans="1:22" ht="22.5" x14ac:dyDescent="0.25">
      <c r="A74" s="26">
        <v>48</v>
      </c>
      <c r="B74" s="26" t="s">
        <v>29</v>
      </c>
      <c r="C74" s="26">
        <v>2</v>
      </c>
      <c r="D74" s="26">
        <v>4</v>
      </c>
      <c r="E74" s="26">
        <v>2</v>
      </c>
      <c r="F74" s="26">
        <v>0</v>
      </c>
      <c r="G74" s="26">
        <v>8</v>
      </c>
      <c r="H74" s="27" t="s">
        <v>30</v>
      </c>
      <c r="I74" s="27">
        <v>37504</v>
      </c>
      <c r="J74" s="26">
        <v>1</v>
      </c>
      <c r="K74" s="26">
        <v>1</v>
      </c>
      <c r="L74" s="27">
        <v>9</v>
      </c>
      <c r="M74" s="27">
        <v>0</v>
      </c>
      <c r="N74" s="43" t="s">
        <v>90</v>
      </c>
      <c r="O74" s="42">
        <v>55310</v>
      </c>
      <c r="P74" s="42">
        <v>0</v>
      </c>
      <c r="Q74" s="42">
        <v>45660.49</v>
      </c>
      <c r="R74" s="42">
        <v>48865</v>
      </c>
      <c r="S74" s="42">
        <v>52105.49</v>
      </c>
      <c r="T74" s="42">
        <v>52105.49</v>
      </c>
      <c r="U74" s="42">
        <v>52105.49</v>
      </c>
      <c r="V74" s="25"/>
    </row>
    <row r="75" spans="1:22" x14ac:dyDescent="0.25">
      <c r="A75" s="26">
        <v>48</v>
      </c>
      <c r="B75" s="26" t="s">
        <v>29</v>
      </c>
      <c r="C75" s="26">
        <v>2</v>
      </c>
      <c r="D75" s="26">
        <v>4</v>
      </c>
      <c r="E75" s="26">
        <v>2</v>
      </c>
      <c r="F75" s="26">
        <v>0</v>
      </c>
      <c r="G75" s="26">
        <v>2</v>
      </c>
      <c r="H75" s="27" t="s">
        <v>51</v>
      </c>
      <c r="I75" s="27">
        <v>39202</v>
      </c>
      <c r="J75" s="26">
        <v>1</v>
      </c>
      <c r="K75" s="26">
        <v>1</v>
      </c>
      <c r="L75" s="27">
        <v>9</v>
      </c>
      <c r="M75" s="27">
        <v>0</v>
      </c>
      <c r="N75" s="43" t="s">
        <v>91</v>
      </c>
      <c r="O75" s="42">
        <v>4000</v>
      </c>
      <c r="P75" s="42">
        <v>0</v>
      </c>
      <c r="Q75" s="42">
        <v>0</v>
      </c>
      <c r="R75" s="42">
        <v>4000</v>
      </c>
      <c r="S75" s="42">
        <v>0</v>
      </c>
      <c r="T75" s="42">
        <v>0</v>
      </c>
      <c r="U75" s="42">
        <v>0</v>
      </c>
      <c r="V75" s="25"/>
    </row>
    <row r="76" spans="1:22" ht="18.75" customHeight="1" x14ac:dyDescent="0.25">
      <c r="A76" s="48">
        <v>48</v>
      </c>
      <c r="B76" s="31" t="s">
        <v>29</v>
      </c>
      <c r="C76" s="31">
        <v>2</v>
      </c>
      <c r="D76" s="31">
        <v>4</v>
      </c>
      <c r="E76" s="31">
        <v>2</v>
      </c>
      <c r="F76" s="31">
        <v>0</v>
      </c>
      <c r="G76" s="31">
        <v>8</v>
      </c>
      <c r="H76" s="32" t="s">
        <v>30</v>
      </c>
      <c r="I76" s="32">
        <v>39801</v>
      </c>
      <c r="J76" s="31">
        <v>1</v>
      </c>
      <c r="K76" s="31">
        <v>1</v>
      </c>
      <c r="L76" s="32">
        <v>9</v>
      </c>
      <c r="M76" s="32">
        <v>0</v>
      </c>
      <c r="N76" s="45" t="s">
        <v>92</v>
      </c>
      <c r="O76" s="46">
        <v>96884</v>
      </c>
      <c r="P76" s="46">
        <v>0</v>
      </c>
      <c r="Q76" s="46">
        <v>788917</v>
      </c>
      <c r="R76" s="46">
        <v>60874</v>
      </c>
      <c r="S76" s="46">
        <v>824927</v>
      </c>
      <c r="T76" s="46">
        <v>824927</v>
      </c>
      <c r="U76" s="46">
        <v>824927</v>
      </c>
      <c r="V76" s="25"/>
    </row>
    <row r="77" spans="1:22" ht="11.25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2" ht="25.5" customHeight="1" x14ac:dyDescent="0.25">
      <c r="A78" s="49" t="s">
        <v>93</v>
      </c>
      <c r="B78" s="49"/>
      <c r="C78" s="49"/>
      <c r="D78" s="49"/>
      <c r="E78" s="49"/>
      <c r="F78" s="49"/>
      <c r="G78" s="49"/>
      <c r="H78" s="49"/>
      <c r="I78" s="50"/>
      <c r="J78" s="49"/>
      <c r="K78" s="49"/>
      <c r="L78" s="49"/>
      <c r="M78" s="49"/>
      <c r="N78" s="49"/>
      <c r="O78" s="18">
        <f>SUM(O79:O80)</f>
        <v>1812429</v>
      </c>
      <c r="P78" s="18">
        <f t="shared" ref="P78:U78" si="4">SUM(P79:P80)</f>
        <v>0</v>
      </c>
      <c r="Q78" s="18">
        <f t="shared" si="4"/>
        <v>223622.49</v>
      </c>
      <c r="R78" s="18">
        <f t="shared" si="4"/>
        <v>245163.75</v>
      </c>
      <c r="S78" s="18">
        <f t="shared" si="4"/>
        <v>1790887.74</v>
      </c>
      <c r="T78" s="18">
        <f t="shared" si="4"/>
        <v>1790887.74</v>
      </c>
      <c r="U78" s="18">
        <f t="shared" si="4"/>
        <v>1790887.74</v>
      </c>
    </row>
    <row r="79" spans="1:22" x14ac:dyDescent="0.25">
      <c r="A79" s="51">
        <v>48</v>
      </c>
      <c r="B79" s="51" t="s">
        <v>29</v>
      </c>
      <c r="C79" s="51">
        <v>2</v>
      </c>
      <c r="D79" s="51">
        <v>4</v>
      </c>
      <c r="E79" s="51">
        <v>2</v>
      </c>
      <c r="F79" s="51">
        <v>0</v>
      </c>
      <c r="G79" s="51">
        <v>8</v>
      </c>
      <c r="H79" s="19" t="s">
        <v>30</v>
      </c>
      <c r="I79" s="52">
        <v>44102</v>
      </c>
      <c r="J79" s="51">
        <v>1</v>
      </c>
      <c r="K79" s="51">
        <v>1</v>
      </c>
      <c r="L79" s="51">
        <v>9</v>
      </c>
      <c r="M79" s="51">
        <v>0</v>
      </c>
      <c r="N79" s="53" t="s">
        <v>94</v>
      </c>
      <c r="O79" s="54">
        <v>212429</v>
      </c>
      <c r="P79" s="54">
        <v>0</v>
      </c>
      <c r="Q79" s="54">
        <v>142152.25</v>
      </c>
      <c r="R79" s="54">
        <v>145693.51</v>
      </c>
      <c r="S79" s="54">
        <v>208887.74</v>
      </c>
      <c r="T79" s="54">
        <v>208887.74</v>
      </c>
      <c r="U79" s="54">
        <v>208887.74</v>
      </c>
    </row>
    <row r="80" spans="1:22" ht="22.5" x14ac:dyDescent="0.25">
      <c r="A80" s="48">
        <v>48</v>
      </c>
      <c r="B80" s="48" t="s">
        <v>29</v>
      </c>
      <c r="C80" s="48">
        <v>2</v>
      </c>
      <c r="D80" s="48">
        <v>4</v>
      </c>
      <c r="E80" s="48">
        <v>2</v>
      </c>
      <c r="F80" s="48">
        <v>0</v>
      </c>
      <c r="G80" s="48">
        <v>8</v>
      </c>
      <c r="H80" s="31" t="s">
        <v>30</v>
      </c>
      <c r="I80" s="55">
        <v>44103</v>
      </c>
      <c r="J80" s="48">
        <v>1</v>
      </c>
      <c r="K80" s="48">
        <v>1</v>
      </c>
      <c r="L80" s="48">
        <v>9</v>
      </c>
      <c r="M80" s="48">
        <v>0</v>
      </c>
      <c r="N80" s="45" t="s">
        <v>95</v>
      </c>
      <c r="O80" s="56">
        <v>1600000</v>
      </c>
      <c r="P80" s="56">
        <v>0</v>
      </c>
      <c r="Q80" s="56">
        <v>81470.240000000005</v>
      </c>
      <c r="R80" s="56">
        <v>99470.24</v>
      </c>
      <c r="S80" s="56">
        <v>1582000</v>
      </c>
      <c r="T80" s="56">
        <v>1582000</v>
      </c>
      <c r="U80" s="56">
        <v>1582000</v>
      </c>
    </row>
    <row r="81" spans="1:21" x14ac:dyDescent="0.25">
      <c r="A81" s="57" t="s">
        <v>96</v>
      </c>
      <c r="B81" s="57"/>
      <c r="C81" s="58" t="s">
        <v>97</v>
      </c>
      <c r="D81" s="58"/>
      <c r="E81" s="58"/>
      <c r="F81" s="58"/>
      <c r="G81" s="58"/>
      <c r="H81" s="58"/>
      <c r="I81" s="59"/>
      <c r="J81" s="59"/>
      <c r="K81" s="59"/>
      <c r="L81" s="59"/>
      <c r="M81" s="59"/>
      <c r="N81" s="60"/>
      <c r="O81" s="61"/>
      <c r="P81" s="61"/>
      <c r="Q81" s="61"/>
      <c r="R81" s="61"/>
      <c r="S81" s="61"/>
      <c r="T81" s="61"/>
      <c r="U81" s="61"/>
    </row>
    <row r="82" spans="1:21" ht="7.5" customHeight="1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</row>
    <row r="83" spans="1:21" hidden="1" x14ac:dyDescent="0.25">
      <c r="A83" s="63" t="s">
        <v>98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</row>
    <row r="84" spans="1:21" hidden="1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</row>
    <row r="85" spans="1:21" x14ac:dyDescent="0.25">
      <c r="O85" s="65"/>
      <c r="P85" s="65"/>
      <c r="Q85" s="65"/>
      <c r="R85" s="65"/>
      <c r="S85" s="65"/>
      <c r="T85" s="65"/>
      <c r="U85" s="65"/>
    </row>
    <row r="86" spans="1:21" x14ac:dyDescent="0.25">
      <c r="O86" s="65"/>
      <c r="P86" s="65"/>
      <c r="Q86" s="65"/>
      <c r="R86" s="65"/>
      <c r="S86" s="65"/>
      <c r="T86" s="65"/>
      <c r="U86" s="65"/>
    </row>
    <row r="87" spans="1:21" x14ac:dyDescent="0.25">
      <c r="O87" s="65"/>
      <c r="P87" s="65"/>
      <c r="Q87" s="65"/>
      <c r="R87" s="65"/>
      <c r="S87" s="65"/>
      <c r="T87" s="65"/>
      <c r="U87" s="65"/>
    </row>
    <row r="88" spans="1:21" x14ac:dyDescent="0.25">
      <c r="O88" s="65"/>
      <c r="P88" s="65"/>
      <c r="Q88" s="65"/>
      <c r="R88" s="65"/>
      <c r="S88" s="65"/>
      <c r="T88" s="65"/>
      <c r="U88" s="65"/>
    </row>
    <row r="89" spans="1:21" x14ac:dyDescent="0.25">
      <c r="O89" s="65"/>
      <c r="P89" s="65"/>
      <c r="Q89" s="65"/>
      <c r="R89" s="65"/>
      <c r="S89" s="65"/>
      <c r="T89" s="65"/>
      <c r="U89" s="65"/>
    </row>
    <row r="90" spans="1:21" x14ac:dyDescent="0.25">
      <c r="O90" s="65"/>
      <c r="P90" s="65"/>
      <c r="Q90" s="65"/>
      <c r="R90" s="65"/>
      <c r="S90" s="65"/>
      <c r="T90" s="65"/>
      <c r="U90" s="65"/>
    </row>
    <row r="91" spans="1:21" x14ac:dyDescent="0.25">
      <c r="O91" s="65"/>
      <c r="P91" s="65"/>
      <c r="Q91" s="65"/>
      <c r="R91" s="65"/>
      <c r="S91" s="65"/>
      <c r="T91" s="65"/>
      <c r="U91" s="65"/>
    </row>
    <row r="92" spans="1:21" x14ac:dyDescent="0.25">
      <c r="O92" s="65"/>
      <c r="P92" s="65"/>
      <c r="Q92" s="65"/>
      <c r="R92" s="65"/>
      <c r="S92" s="65"/>
      <c r="T92" s="65"/>
      <c r="U92" s="65"/>
    </row>
    <row r="93" spans="1:21" x14ac:dyDescent="0.25">
      <c r="O93" s="65"/>
      <c r="P93" s="65"/>
      <c r="Q93" s="65"/>
      <c r="R93" s="65"/>
      <c r="S93" s="65"/>
      <c r="T93" s="65"/>
      <c r="U93" s="65"/>
    </row>
    <row r="94" spans="1:21" x14ac:dyDescent="0.25">
      <c r="O94" s="65"/>
      <c r="P94" s="65"/>
      <c r="Q94" s="65"/>
      <c r="R94" s="65"/>
      <c r="S94" s="65"/>
      <c r="T94" s="65"/>
      <c r="U94" s="65"/>
    </row>
    <row r="95" spans="1:21" x14ac:dyDescent="0.25">
      <c r="O95" s="65"/>
      <c r="P95" s="65"/>
      <c r="Q95" s="65"/>
      <c r="R95" s="65"/>
      <c r="S95" s="65"/>
      <c r="T95" s="65"/>
      <c r="U95" s="65"/>
    </row>
    <row r="96" spans="1:21" x14ac:dyDescent="0.25">
      <c r="O96" s="65"/>
      <c r="P96" s="65"/>
      <c r="Q96" s="65"/>
      <c r="R96" s="65"/>
      <c r="S96" s="65"/>
      <c r="T96" s="65"/>
      <c r="U96" s="65"/>
    </row>
    <row r="97" spans="15:21" x14ac:dyDescent="0.25">
      <c r="O97" s="65"/>
      <c r="P97" s="65"/>
      <c r="Q97" s="65"/>
      <c r="R97" s="65"/>
      <c r="S97" s="65"/>
      <c r="T97" s="65"/>
      <c r="U97" s="65"/>
    </row>
    <row r="98" spans="15:21" x14ac:dyDescent="0.25">
      <c r="O98" s="65"/>
      <c r="P98" s="65"/>
      <c r="Q98" s="65"/>
      <c r="R98" s="65"/>
      <c r="S98" s="65"/>
      <c r="T98" s="65"/>
      <c r="U98" s="65"/>
    </row>
    <row r="99" spans="15:21" x14ac:dyDescent="0.25">
      <c r="O99" s="65"/>
      <c r="P99" s="65"/>
      <c r="Q99" s="65"/>
      <c r="R99" s="65"/>
      <c r="S99" s="65"/>
      <c r="T99" s="65"/>
      <c r="U99" s="65"/>
    </row>
    <row r="100" spans="15:21" x14ac:dyDescent="0.25">
      <c r="O100" s="65"/>
      <c r="P100" s="65"/>
      <c r="Q100" s="65"/>
      <c r="R100" s="65"/>
      <c r="S100" s="65"/>
      <c r="T100" s="65"/>
      <c r="U100" s="65"/>
    </row>
    <row r="101" spans="15:21" x14ac:dyDescent="0.25">
      <c r="O101" s="65"/>
      <c r="P101" s="65"/>
      <c r="Q101" s="65"/>
      <c r="R101" s="65"/>
      <c r="S101" s="65"/>
      <c r="T101" s="65"/>
      <c r="U101" s="65"/>
    </row>
    <row r="102" spans="15:21" x14ac:dyDescent="0.25">
      <c r="O102" s="65"/>
      <c r="P102" s="65"/>
      <c r="Q102" s="65"/>
      <c r="R102" s="65"/>
      <c r="S102" s="65"/>
      <c r="T102" s="65"/>
      <c r="U102" s="65"/>
    </row>
    <row r="103" spans="15:21" x14ac:dyDescent="0.25">
      <c r="O103" s="65"/>
      <c r="P103" s="65"/>
      <c r="Q103" s="65"/>
      <c r="R103" s="65"/>
      <c r="S103" s="65"/>
      <c r="T103" s="65"/>
      <c r="U103" s="65"/>
    </row>
    <row r="104" spans="15:21" x14ac:dyDescent="0.25">
      <c r="O104" s="65"/>
      <c r="P104" s="65"/>
      <c r="Q104" s="65"/>
      <c r="R104" s="65"/>
      <c r="S104" s="65"/>
      <c r="T104" s="65"/>
      <c r="U104" s="65"/>
    </row>
    <row r="105" spans="15:21" x14ac:dyDescent="0.25">
      <c r="O105" s="65"/>
      <c r="P105" s="65"/>
      <c r="Q105" s="65"/>
      <c r="R105" s="65"/>
      <c r="S105" s="65"/>
      <c r="T105" s="65"/>
      <c r="U105" s="65"/>
    </row>
    <row r="106" spans="15:21" x14ac:dyDescent="0.25">
      <c r="O106" s="65"/>
      <c r="P106" s="65"/>
      <c r="Q106" s="65"/>
      <c r="R106" s="65"/>
      <c r="S106" s="65"/>
      <c r="T106" s="65"/>
      <c r="U106" s="65"/>
    </row>
    <row r="107" spans="15:21" x14ac:dyDescent="0.25">
      <c r="O107" s="65"/>
      <c r="P107" s="65"/>
      <c r="Q107" s="65"/>
      <c r="R107" s="65"/>
      <c r="S107" s="65"/>
      <c r="T107" s="65"/>
      <c r="U107" s="65"/>
    </row>
    <row r="108" spans="15:21" x14ac:dyDescent="0.25">
      <c r="O108" s="65"/>
      <c r="P108" s="65"/>
      <c r="Q108" s="65"/>
      <c r="R108" s="65"/>
      <c r="S108" s="65"/>
      <c r="T108" s="65"/>
      <c r="U108" s="65"/>
    </row>
    <row r="109" spans="15:21" x14ac:dyDescent="0.25">
      <c r="O109" s="65"/>
      <c r="P109" s="65"/>
      <c r="Q109" s="65"/>
      <c r="R109" s="65"/>
      <c r="S109" s="65"/>
      <c r="T109" s="65"/>
      <c r="U109" s="65"/>
    </row>
    <row r="110" spans="15:21" x14ac:dyDescent="0.25">
      <c r="O110" s="65"/>
      <c r="P110" s="65"/>
      <c r="Q110" s="65"/>
      <c r="R110" s="65"/>
      <c r="S110" s="65"/>
      <c r="T110" s="65"/>
      <c r="U110" s="65"/>
    </row>
    <row r="111" spans="15:21" x14ac:dyDescent="0.25">
      <c r="O111" s="65"/>
      <c r="P111" s="65"/>
      <c r="Q111" s="65"/>
      <c r="R111" s="65"/>
      <c r="S111" s="65"/>
      <c r="T111" s="65"/>
      <c r="U111" s="65"/>
    </row>
    <row r="112" spans="15:21" x14ac:dyDescent="0.25">
      <c r="O112" s="65"/>
      <c r="P112" s="65"/>
      <c r="Q112" s="65"/>
      <c r="R112" s="65"/>
      <c r="S112" s="65"/>
      <c r="T112" s="65"/>
      <c r="U112" s="65"/>
    </row>
    <row r="113" spans="15:21" x14ac:dyDescent="0.25">
      <c r="O113" s="65"/>
      <c r="P113" s="65"/>
      <c r="Q113" s="65"/>
      <c r="R113" s="65"/>
      <c r="S113" s="65"/>
      <c r="T113" s="65"/>
      <c r="U113" s="65"/>
    </row>
    <row r="114" spans="15:21" x14ac:dyDescent="0.25">
      <c r="O114" s="65"/>
      <c r="P114" s="65"/>
      <c r="Q114" s="65"/>
      <c r="R114" s="65"/>
      <c r="S114" s="65"/>
      <c r="T114" s="65"/>
      <c r="U114" s="65"/>
    </row>
    <row r="115" spans="15:21" x14ac:dyDescent="0.25">
      <c r="O115" s="65"/>
      <c r="P115" s="65"/>
      <c r="Q115" s="65"/>
      <c r="R115" s="65"/>
      <c r="S115" s="65"/>
      <c r="T115" s="65"/>
      <c r="U115" s="65"/>
    </row>
    <row r="116" spans="15:21" x14ac:dyDescent="0.25">
      <c r="O116" s="65"/>
      <c r="P116" s="65"/>
      <c r="Q116" s="65"/>
      <c r="R116" s="65"/>
      <c r="S116" s="65"/>
      <c r="T116" s="65"/>
      <c r="U116" s="65"/>
    </row>
    <row r="117" spans="15:21" x14ac:dyDescent="0.25">
      <c r="O117" s="65"/>
      <c r="P117" s="65"/>
      <c r="Q117" s="65"/>
      <c r="R117" s="65"/>
      <c r="S117" s="65"/>
      <c r="T117" s="65"/>
      <c r="U117" s="65"/>
    </row>
    <row r="118" spans="15:21" x14ac:dyDescent="0.25">
      <c r="O118" s="65"/>
      <c r="P118" s="65"/>
      <c r="Q118" s="65"/>
      <c r="R118" s="65"/>
      <c r="S118" s="65"/>
      <c r="T118" s="65"/>
      <c r="U118" s="65"/>
    </row>
    <row r="119" spans="15:21" x14ac:dyDescent="0.25">
      <c r="O119" s="65"/>
      <c r="P119" s="65"/>
      <c r="Q119" s="65"/>
      <c r="R119" s="65"/>
      <c r="S119" s="65"/>
      <c r="T119" s="65"/>
      <c r="U119" s="65"/>
    </row>
    <row r="120" spans="15:21" x14ac:dyDescent="0.25">
      <c r="O120" s="65"/>
      <c r="P120" s="65"/>
      <c r="Q120" s="65"/>
      <c r="R120" s="65"/>
      <c r="S120" s="65"/>
      <c r="T120" s="65"/>
      <c r="U120" s="65"/>
    </row>
    <row r="121" spans="15:21" x14ac:dyDescent="0.25">
      <c r="O121" s="65"/>
      <c r="P121" s="65"/>
      <c r="Q121" s="65"/>
      <c r="R121" s="65"/>
      <c r="S121" s="65"/>
      <c r="T121" s="65"/>
      <c r="U121" s="65"/>
    </row>
    <row r="122" spans="15:21" x14ac:dyDescent="0.25">
      <c r="O122" s="65"/>
      <c r="P122" s="65"/>
      <c r="Q122" s="65"/>
      <c r="R122" s="65"/>
      <c r="S122" s="65"/>
      <c r="T122" s="65"/>
      <c r="U122" s="65"/>
    </row>
    <row r="123" spans="15:21" x14ac:dyDescent="0.25">
      <c r="O123" s="65"/>
      <c r="P123" s="65"/>
      <c r="Q123" s="65"/>
      <c r="R123" s="65"/>
      <c r="S123" s="65"/>
      <c r="T123" s="65"/>
      <c r="U123" s="65"/>
    </row>
    <row r="124" spans="15:21" x14ac:dyDescent="0.25">
      <c r="O124" s="65"/>
      <c r="P124" s="65"/>
      <c r="Q124" s="65"/>
      <c r="R124" s="65"/>
      <c r="S124" s="65"/>
      <c r="T124" s="65"/>
      <c r="U124" s="65"/>
    </row>
    <row r="125" spans="15:21" x14ac:dyDescent="0.25">
      <c r="O125" s="65"/>
      <c r="P125" s="65"/>
      <c r="Q125" s="65"/>
      <c r="R125" s="65"/>
      <c r="S125" s="65"/>
      <c r="T125" s="65"/>
      <c r="U125" s="65"/>
    </row>
    <row r="126" spans="15:21" x14ac:dyDescent="0.25">
      <c r="O126" s="65"/>
      <c r="P126" s="65"/>
      <c r="Q126" s="65"/>
      <c r="R126" s="65"/>
      <c r="S126" s="65"/>
      <c r="T126" s="65"/>
      <c r="U126" s="65"/>
    </row>
    <row r="127" spans="15:21" x14ac:dyDescent="0.25">
      <c r="O127" s="65"/>
      <c r="P127" s="65"/>
      <c r="Q127" s="65"/>
      <c r="R127" s="65"/>
      <c r="S127" s="65"/>
      <c r="T127" s="65"/>
      <c r="U127" s="65"/>
    </row>
    <row r="128" spans="15:21" x14ac:dyDescent="0.25">
      <c r="O128" s="65"/>
      <c r="P128" s="65"/>
      <c r="Q128" s="65"/>
      <c r="R128" s="65"/>
      <c r="S128" s="65"/>
      <c r="T128" s="65"/>
      <c r="U128" s="65"/>
    </row>
    <row r="129" spans="15:21" x14ac:dyDescent="0.25">
      <c r="O129" s="65"/>
      <c r="P129" s="65"/>
      <c r="Q129" s="65"/>
      <c r="R129" s="65"/>
      <c r="S129" s="65"/>
      <c r="T129" s="65"/>
      <c r="U129" s="65"/>
    </row>
    <row r="130" spans="15:21" x14ac:dyDescent="0.25">
      <c r="O130" s="65"/>
      <c r="P130" s="65"/>
      <c r="Q130" s="65"/>
      <c r="R130" s="65"/>
      <c r="S130" s="65"/>
      <c r="T130" s="65"/>
      <c r="U130" s="65"/>
    </row>
    <row r="131" spans="15:21" x14ac:dyDescent="0.25">
      <c r="O131" s="65"/>
      <c r="P131" s="65"/>
      <c r="Q131" s="65"/>
      <c r="R131" s="65"/>
      <c r="S131" s="65"/>
      <c r="T131" s="65"/>
      <c r="U131" s="65"/>
    </row>
    <row r="132" spans="15:21" x14ac:dyDescent="0.25">
      <c r="O132" s="65"/>
      <c r="P132" s="65"/>
      <c r="Q132" s="65"/>
      <c r="R132" s="65"/>
      <c r="S132" s="65"/>
      <c r="T132" s="65"/>
      <c r="U132" s="65"/>
    </row>
    <row r="133" spans="15:21" x14ac:dyDescent="0.25">
      <c r="O133" s="65"/>
      <c r="P133" s="65"/>
      <c r="Q133" s="65"/>
      <c r="R133" s="65"/>
      <c r="S133" s="65"/>
      <c r="T133" s="65"/>
      <c r="U133" s="65"/>
    </row>
    <row r="134" spans="15:21" x14ac:dyDescent="0.25">
      <c r="O134" s="65"/>
      <c r="P134" s="65"/>
      <c r="Q134" s="65"/>
      <c r="R134" s="65"/>
      <c r="S134" s="65"/>
      <c r="T134" s="65"/>
      <c r="U134" s="65"/>
    </row>
    <row r="135" spans="15:21" x14ac:dyDescent="0.25">
      <c r="O135" s="65"/>
      <c r="P135" s="65"/>
      <c r="Q135" s="65"/>
      <c r="R135" s="65"/>
      <c r="S135" s="65"/>
      <c r="T135" s="65"/>
      <c r="U135" s="65"/>
    </row>
    <row r="136" spans="15:21" x14ac:dyDescent="0.25">
      <c r="O136" s="65"/>
      <c r="P136" s="65"/>
      <c r="Q136" s="65"/>
      <c r="R136" s="65"/>
      <c r="S136" s="65"/>
      <c r="T136" s="65"/>
      <c r="U136" s="65"/>
    </row>
    <row r="137" spans="15:21" x14ac:dyDescent="0.25">
      <c r="O137" s="65"/>
      <c r="P137" s="65"/>
      <c r="Q137" s="65"/>
      <c r="R137" s="65"/>
      <c r="S137" s="65"/>
      <c r="T137" s="65"/>
      <c r="U137" s="65"/>
    </row>
    <row r="138" spans="15:21" x14ac:dyDescent="0.25">
      <c r="O138" s="65"/>
      <c r="P138" s="65"/>
      <c r="Q138" s="65"/>
      <c r="R138" s="65"/>
      <c r="S138" s="65"/>
      <c r="T138" s="65"/>
      <c r="U138" s="65"/>
    </row>
    <row r="139" spans="15:21" x14ac:dyDescent="0.25">
      <c r="O139" s="65"/>
      <c r="P139" s="65"/>
      <c r="Q139" s="65"/>
      <c r="R139" s="65"/>
      <c r="S139" s="65"/>
      <c r="T139" s="65"/>
      <c r="U139" s="65"/>
    </row>
    <row r="140" spans="15:21" x14ac:dyDescent="0.25">
      <c r="O140" s="65"/>
      <c r="P140" s="65"/>
      <c r="Q140" s="65"/>
      <c r="R140" s="65"/>
      <c r="S140" s="65"/>
      <c r="T140" s="65"/>
      <c r="U140" s="65"/>
    </row>
    <row r="141" spans="15:21" x14ac:dyDescent="0.25">
      <c r="O141" s="65"/>
      <c r="P141" s="65"/>
      <c r="Q141" s="65"/>
      <c r="R141" s="65"/>
      <c r="S141" s="65"/>
      <c r="T141" s="65"/>
      <c r="U141" s="65"/>
    </row>
    <row r="142" spans="15:21" x14ac:dyDescent="0.25">
      <c r="O142" s="65"/>
      <c r="P142" s="65"/>
      <c r="Q142" s="65"/>
      <c r="R142" s="65"/>
      <c r="S142" s="65"/>
      <c r="T142" s="65"/>
      <c r="U142" s="65"/>
    </row>
    <row r="143" spans="15:21" x14ac:dyDescent="0.25">
      <c r="O143" s="65"/>
      <c r="P143" s="65"/>
      <c r="Q143" s="65"/>
      <c r="R143" s="65"/>
      <c r="S143" s="65"/>
      <c r="T143" s="65"/>
      <c r="U143" s="65"/>
    </row>
    <row r="144" spans="15:21" x14ac:dyDescent="0.25">
      <c r="O144" s="65"/>
      <c r="P144" s="65"/>
      <c r="Q144" s="65"/>
      <c r="R144" s="65"/>
      <c r="S144" s="65"/>
      <c r="T144" s="65"/>
      <c r="U144" s="65"/>
    </row>
    <row r="145" spans="15:21" x14ac:dyDescent="0.25">
      <c r="O145" s="65"/>
      <c r="P145" s="65"/>
      <c r="Q145" s="65"/>
      <c r="R145" s="65"/>
      <c r="S145" s="65"/>
      <c r="T145" s="65"/>
      <c r="U145" s="65"/>
    </row>
    <row r="146" spans="15:21" x14ac:dyDescent="0.25">
      <c r="O146" s="65"/>
      <c r="P146" s="65"/>
      <c r="Q146" s="65"/>
      <c r="R146" s="65"/>
      <c r="S146" s="65"/>
      <c r="T146" s="65"/>
      <c r="U146" s="65"/>
    </row>
    <row r="147" spans="15:21" x14ac:dyDescent="0.25">
      <c r="O147" s="65"/>
      <c r="P147" s="65"/>
      <c r="Q147" s="65"/>
      <c r="R147" s="65"/>
      <c r="S147" s="65"/>
      <c r="T147" s="65"/>
      <c r="U147" s="65"/>
    </row>
    <row r="148" spans="15:21" x14ac:dyDescent="0.25">
      <c r="O148" s="65"/>
      <c r="P148" s="65"/>
      <c r="Q148" s="65"/>
      <c r="R148" s="65"/>
      <c r="S148" s="65"/>
      <c r="T148" s="65"/>
      <c r="U148" s="65"/>
    </row>
    <row r="149" spans="15:21" x14ac:dyDescent="0.25">
      <c r="O149" s="65"/>
      <c r="P149" s="65"/>
      <c r="Q149" s="65"/>
      <c r="R149" s="65"/>
      <c r="S149" s="65"/>
      <c r="T149" s="65"/>
      <c r="U149" s="65"/>
    </row>
    <row r="150" spans="15:21" x14ac:dyDescent="0.25">
      <c r="O150" s="65"/>
      <c r="P150" s="65"/>
      <c r="Q150" s="65"/>
      <c r="R150" s="65"/>
      <c r="S150" s="65"/>
      <c r="T150" s="65"/>
      <c r="U150" s="65"/>
    </row>
    <row r="151" spans="15:21" x14ac:dyDescent="0.25">
      <c r="O151" s="65"/>
      <c r="P151" s="65"/>
      <c r="Q151" s="65"/>
      <c r="R151" s="65"/>
      <c r="S151" s="65"/>
      <c r="T151" s="65"/>
      <c r="U151" s="65"/>
    </row>
    <row r="152" spans="15:21" x14ac:dyDescent="0.25">
      <c r="O152" s="65"/>
      <c r="P152" s="65"/>
      <c r="Q152" s="65"/>
      <c r="R152" s="65"/>
      <c r="S152" s="65"/>
      <c r="T152" s="65"/>
      <c r="U152" s="65"/>
    </row>
    <row r="153" spans="15:21" x14ac:dyDescent="0.25">
      <c r="O153" s="65"/>
      <c r="P153" s="65"/>
      <c r="Q153" s="65"/>
      <c r="R153" s="65"/>
      <c r="S153" s="65"/>
      <c r="T153" s="65"/>
      <c r="U153" s="65"/>
    </row>
    <row r="154" spans="15:21" x14ac:dyDescent="0.25">
      <c r="O154" s="65"/>
      <c r="P154" s="65"/>
      <c r="Q154" s="65"/>
      <c r="R154" s="65"/>
      <c r="S154" s="65"/>
      <c r="T154" s="65"/>
      <c r="U154" s="65"/>
    </row>
    <row r="155" spans="15:21" x14ac:dyDescent="0.25">
      <c r="O155" s="65"/>
      <c r="P155" s="65"/>
      <c r="Q155" s="65"/>
      <c r="R155" s="65"/>
      <c r="S155" s="65"/>
      <c r="T155" s="65"/>
      <c r="U155" s="65"/>
    </row>
    <row r="156" spans="15:21" x14ac:dyDescent="0.25">
      <c r="O156" s="65"/>
      <c r="P156" s="65"/>
      <c r="Q156" s="65"/>
      <c r="R156" s="65"/>
      <c r="S156" s="65"/>
      <c r="T156" s="65"/>
      <c r="U156" s="65"/>
    </row>
    <row r="157" spans="15:21" x14ac:dyDescent="0.25">
      <c r="O157" s="65"/>
      <c r="P157" s="65"/>
      <c r="Q157" s="65"/>
      <c r="R157" s="65"/>
      <c r="S157" s="65"/>
      <c r="T157" s="65"/>
      <c r="U157" s="65"/>
    </row>
    <row r="158" spans="15:21" x14ac:dyDescent="0.25">
      <c r="O158" s="65"/>
      <c r="P158" s="65"/>
      <c r="Q158" s="65"/>
      <c r="R158" s="65"/>
      <c r="S158" s="65"/>
      <c r="T158" s="65"/>
      <c r="U158" s="65"/>
    </row>
    <row r="159" spans="15:21" x14ac:dyDescent="0.25">
      <c r="O159" s="65"/>
      <c r="P159" s="65"/>
      <c r="Q159" s="65"/>
      <c r="R159" s="65"/>
      <c r="S159" s="65"/>
      <c r="T159" s="65"/>
      <c r="U159" s="65"/>
    </row>
    <row r="160" spans="15:21" x14ac:dyDescent="0.25">
      <c r="O160" s="65"/>
      <c r="P160" s="65"/>
      <c r="Q160" s="65"/>
      <c r="R160" s="65"/>
      <c r="S160" s="65"/>
      <c r="T160" s="65"/>
      <c r="U160" s="65"/>
    </row>
    <row r="161" spans="15:21" x14ac:dyDescent="0.25">
      <c r="O161" s="65"/>
      <c r="P161" s="65"/>
      <c r="Q161" s="65"/>
      <c r="R161" s="65"/>
      <c r="S161" s="65"/>
      <c r="T161" s="65"/>
      <c r="U161" s="65"/>
    </row>
    <row r="162" spans="15:21" x14ac:dyDescent="0.25">
      <c r="O162" s="65"/>
      <c r="P162" s="65"/>
      <c r="Q162" s="65"/>
      <c r="R162" s="65"/>
      <c r="S162" s="65"/>
      <c r="T162" s="65"/>
      <c r="U162" s="65"/>
    </row>
    <row r="163" spans="15:21" x14ac:dyDescent="0.25">
      <c r="O163" s="65"/>
      <c r="P163" s="65"/>
      <c r="Q163" s="65"/>
      <c r="R163" s="65"/>
      <c r="S163" s="65"/>
      <c r="T163" s="65"/>
      <c r="U163" s="65"/>
    </row>
    <row r="164" spans="15:21" x14ac:dyDescent="0.25">
      <c r="O164" s="65"/>
      <c r="P164" s="65"/>
      <c r="Q164" s="65"/>
      <c r="R164" s="65"/>
      <c r="S164" s="65"/>
      <c r="T164" s="65"/>
      <c r="U164" s="65"/>
    </row>
    <row r="165" spans="15:21" x14ac:dyDescent="0.25">
      <c r="O165" s="65"/>
      <c r="P165" s="65"/>
      <c r="Q165" s="65"/>
      <c r="R165" s="65"/>
      <c r="S165" s="65"/>
      <c r="T165" s="65"/>
      <c r="U165" s="65"/>
    </row>
    <row r="166" spans="15:21" x14ac:dyDescent="0.25">
      <c r="O166" s="65"/>
      <c r="P166" s="65"/>
      <c r="Q166" s="65"/>
      <c r="R166" s="65"/>
      <c r="S166" s="65"/>
      <c r="T166" s="65"/>
      <c r="U166" s="65"/>
    </row>
    <row r="167" spans="15:21" x14ac:dyDescent="0.25">
      <c r="O167" s="65"/>
      <c r="P167" s="65"/>
      <c r="Q167" s="65"/>
      <c r="R167" s="65"/>
      <c r="S167" s="65"/>
      <c r="T167" s="65"/>
      <c r="U167" s="65"/>
    </row>
    <row r="168" spans="15:21" x14ac:dyDescent="0.25">
      <c r="O168" s="65"/>
      <c r="P168" s="65"/>
      <c r="Q168" s="65"/>
      <c r="R168" s="65"/>
      <c r="S168" s="65"/>
      <c r="T168" s="65"/>
      <c r="U168" s="65"/>
    </row>
    <row r="169" spans="15:21" x14ac:dyDescent="0.25">
      <c r="O169" s="65"/>
      <c r="P169" s="65"/>
      <c r="Q169" s="65"/>
      <c r="R169" s="65"/>
      <c r="S169" s="65"/>
      <c r="T169" s="65"/>
      <c r="U169" s="65"/>
    </row>
    <row r="170" spans="15:21" x14ac:dyDescent="0.25">
      <c r="O170" s="65"/>
      <c r="P170" s="65"/>
      <c r="Q170" s="65"/>
      <c r="R170" s="65"/>
      <c r="S170" s="65"/>
      <c r="T170" s="65"/>
      <c r="U170" s="65"/>
    </row>
    <row r="171" spans="15:21" x14ac:dyDescent="0.25">
      <c r="O171" s="65"/>
      <c r="P171" s="65"/>
      <c r="Q171" s="65"/>
      <c r="R171" s="65"/>
      <c r="S171" s="65"/>
      <c r="T171" s="65"/>
      <c r="U171" s="65"/>
    </row>
    <row r="172" spans="15:21" x14ac:dyDescent="0.25">
      <c r="O172" s="65"/>
      <c r="P172" s="65"/>
      <c r="Q172" s="65"/>
      <c r="R172" s="65"/>
      <c r="S172" s="65"/>
      <c r="T172" s="65"/>
      <c r="U172" s="65"/>
    </row>
  </sheetData>
  <mergeCells count="27">
    <mergeCell ref="A78:N78"/>
    <mergeCell ref="A81:B81"/>
    <mergeCell ref="C81:H81"/>
    <mergeCell ref="A82:U82"/>
    <mergeCell ref="A83:U84"/>
    <mergeCell ref="A10:N10"/>
    <mergeCell ref="A30:U30"/>
    <mergeCell ref="A31:N31"/>
    <mergeCell ref="A55:U55"/>
    <mergeCell ref="A56:N56"/>
    <mergeCell ref="A77:U77"/>
    <mergeCell ref="S5:S6"/>
    <mergeCell ref="T5:T6"/>
    <mergeCell ref="U5:U6"/>
    <mergeCell ref="A7:U7"/>
    <mergeCell ref="A8:N8"/>
    <mergeCell ref="A9:U9"/>
    <mergeCell ref="A1:U1"/>
    <mergeCell ref="A2:U2"/>
    <mergeCell ref="A3:U3"/>
    <mergeCell ref="A4:U4"/>
    <mergeCell ref="A5:M5"/>
    <mergeCell ref="N5:N6"/>
    <mergeCell ref="O5:O6"/>
    <mergeCell ref="P5:P6"/>
    <mergeCell ref="Q5:Q6"/>
    <mergeCell ref="R5:R6"/>
  </mergeCells>
  <printOptions horizontalCentered="1"/>
  <pageMargins left="0.11811023622047245" right="0.11811023622047245" top="0" bottom="0.35433070866141736" header="0.31496062992125984" footer="0.11811023622047245"/>
  <pageSetup scale="55" orientation="portrait" r:id="rId1"/>
  <headerFooter>
    <oddFooter>&amp;L&amp;8                                                         &amp;D&amp;C&amp;"-,Negrita"&amp;9&amp;P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del ejercicio cierre2017</vt:lpstr>
      <vt:lpstr>'Estado del ejercicio cierre2017'!Títulos_a_imprimir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Nuñez Nuñez</dc:creator>
  <cp:lastModifiedBy>Martha Nuñez Nuñez</cp:lastModifiedBy>
  <dcterms:created xsi:type="dcterms:W3CDTF">2018-01-12T16:10:16Z</dcterms:created>
  <dcterms:modified xsi:type="dcterms:W3CDTF">2018-01-12T16:10:39Z</dcterms:modified>
</cp:coreProperties>
</file>