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tha.nunezn\AppData\Local\Microsoft\Windows\INetCache\Content.Outlook\E898WVBM\"/>
    </mc:Choice>
  </mc:AlternateContent>
  <bookViews>
    <workbookView xWindow="0" yWindow="0" windowWidth="24000" windowHeight="8235"/>
  </bookViews>
  <sheets>
    <sheet name="EDO. CIERRE 2016" sheetId="1" r:id="rId1"/>
  </sheets>
  <externalReferences>
    <externalReference r:id="rId2"/>
  </externalReferences>
  <definedNames>
    <definedName name="ai">'[1]INDICADORES DE DESEMPEÑO'!#REF!</definedName>
    <definedName name="_xlnm.Print_Titles" localSheetId="0">'EDO. CIERRE 2016'!$1:$10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110" i="1" l="1"/>
  <c r="U110" i="1"/>
  <c r="T110" i="1"/>
  <c r="T12" i="1" s="1"/>
  <c r="S110" i="1"/>
  <c r="R110" i="1"/>
  <c r="R12" i="1" s="1"/>
  <c r="Q110" i="1"/>
  <c r="P110" i="1"/>
  <c r="P12" i="1" s="1"/>
  <c r="O110" i="1"/>
  <c r="U78" i="1"/>
  <c r="T78" i="1"/>
  <c r="S78" i="1"/>
  <c r="R78" i="1"/>
  <c r="Q78" i="1"/>
  <c r="P78" i="1"/>
  <c r="O78" i="1"/>
  <c r="V35" i="1"/>
  <c r="U35" i="1"/>
  <c r="T35" i="1"/>
  <c r="S35" i="1"/>
  <c r="R35" i="1"/>
  <c r="Q35" i="1"/>
  <c r="P35" i="1"/>
  <c r="O35" i="1"/>
  <c r="V14" i="1"/>
  <c r="U14" i="1"/>
  <c r="T14" i="1"/>
  <c r="S14" i="1"/>
  <c r="R14" i="1"/>
  <c r="Q14" i="1"/>
  <c r="P14" i="1"/>
  <c r="O14" i="1"/>
  <c r="U12" i="1"/>
  <c r="S12" i="1"/>
  <c r="Q12" i="1"/>
  <c r="O12" i="1"/>
  <c r="V108" i="1" l="1"/>
  <c r="V78" i="1"/>
  <c r="V12" i="1"/>
</calcChain>
</file>

<file path=xl/sharedStrings.xml><?xml version="1.0" encoding="utf-8"?>
<sst xmlns="http://schemas.openxmlformats.org/spreadsheetml/2006/main" count="315" uniqueCount="123">
  <si>
    <t>INSTITUTO NACIONAL DE ESTUDIOS HISTÓRICOS DE LAS REVOLUCIONES DE MÉXICO</t>
  </si>
  <si>
    <t xml:space="preserve">ESTADO DEL CIERRE DEL EJERCICIO PRESUPUESTARIO X CAPÍTULO DE GASTO </t>
  </si>
  <si>
    <t xml:space="preserve"> AL MES DE JUNIO DE 2016 </t>
  </si>
  <si>
    <t>Cifras en pesos</t>
  </si>
  <si>
    <t xml:space="preserve">ESTADO DEL CIERRE DEL EJERCICIO PRESUPUESTARIO POR CAPÍTULO DE GASTO </t>
  </si>
  <si>
    <t>DEL PERIODO DE  ENERO A DICIEMBRE  DE 2016 CIFRAS.</t>
  </si>
  <si>
    <t>CLAVE PRESUPUESTARIA</t>
  </si>
  <si>
    <t>NOMBRE DE LA PARTIDA DE GASTO</t>
  </si>
  <si>
    <t>ORIGINAL</t>
  </si>
  <si>
    <t>MODIFICADO ANUAL</t>
  </si>
  <si>
    <t>MODIFICADO A DICIEMBRE</t>
  </si>
  <si>
    <t>PAGADO</t>
  </si>
  <si>
    <t>PENDIENTE DE PAGO</t>
  </si>
  <si>
    <t>REINTEGRO</t>
  </si>
  <si>
    <t>EJERCIDO</t>
  </si>
  <si>
    <t>DISPONIBLE ACUMULADO</t>
  </si>
  <si>
    <t>R</t>
  </si>
  <si>
    <t>UR</t>
  </si>
  <si>
    <t>FIN</t>
  </si>
  <si>
    <t>FN</t>
  </si>
  <si>
    <t>SF</t>
  </si>
  <si>
    <t>RA</t>
  </si>
  <si>
    <t>AI</t>
  </si>
  <si>
    <t>PP</t>
  </si>
  <si>
    <t>PTDA</t>
  </si>
  <si>
    <t>TP</t>
  </si>
  <si>
    <t>FF</t>
  </si>
  <si>
    <t>RF</t>
  </si>
  <si>
    <t>CC</t>
  </si>
  <si>
    <t xml:space="preserve">T O T A L    I N E H R M </t>
  </si>
  <si>
    <t xml:space="preserve"> </t>
  </si>
  <si>
    <t>SUMA CAPÍTULO 1000 SERVICIOS PERSONALES</t>
  </si>
  <si>
    <t>J00</t>
  </si>
  <si>
    <t>E011</t>
  </si>
  <si>
    <t> Sueldos base</t>
  </si>
  <si>
    <t> Honorarios</t>
  </si>
  <si>
    <t> Sueldos base al personal eventual</t>
  </si>
  <si>
    <t> Prima quinquenal por años de servicios efectivos prestados</t>
  </si>
  <si>
    <t> Primas de vacaciones y dominical</t>
  </si>
  <si>
    <t> Aguinaldo o gratificación de fin de año</t>
  </si>
  <si>
    <t> Aportaciones al ISSSTE</t>
  </si>
  <si>
    <t>Aportaciones al seguro de cesantía en edad avanzada y vejez</t>
  </si>
  <si>
    <t> Aportaciones al FOVISSSTE</t>
  </si>
  <si>
    <t> Aportaciones al Sistema de Ahorro para el Retiro</t>
  </si>
  <si>
    <t>Depósitos para el ahorro solidario</t>
  </si>
  <si>
    <t> Cuotas para el seguro de vida del personal civil</t>
  </si>
  <si>
    <t> Cuotas para el seguro de gastos médicos del personal civil</t>
  </si>
  <si>
    <t> Cuotas para el seguro de separación individualizado</t>
  </si>
  <si>
    <t>Cuotas para el seguro colectivo de retiro</t>
  </si>
  <si>
    <t>Prestaciones establecidas por condiciones generales de trabajo o contratos colectivos de trabajo</t>
  </si>
  <si>
    <t> Compensación garantizada</t>
  </si>
  <si>
    <t> Asignaciones adicionales al sueldo</t>
  </si>
  <si>
    <t>Otras prestaciones</t>
  </si>
  <si>
    <t>SUMA CAPÍTULO 2000 MATERIALES Y SUMINISTROS</t>
  </si>
  <si>
    <t>Materiales y útiles de oficina</t>
  </si>
  <si>
    <t>M001</t>
  </si>
  <si>
    <t>Materiales y útiles de impresión y reproducción</t>
  </si>
  <si>
    <t>Materiales y útiles consumibles para el procesamiento en equipos y bienes informáticos</t>
  </si>
  <si>
    <t>Material para información en actividades de investigación científica y tecnológica</t>
  </si>
  <si>
    <t>Material de limpieza</t>
  </si>
  <si>
    <t>Productos alimenticios para el personal en las instalaciones de las dependencias y entidades</t>
  </si>
  <si>
    <t>Productos alimenticios para el personal derivado de actividades extraordinarias</t>
  </si>
  <si>
    <t>Utensilios para el servicio de alimentación</t>
  </si>
  <si>
    <t>Cemento y productos de concreto</t>
  </si>
  <si>
    <t>Cal, yeso y productos de yeso</t>
  </si>
  <si>
    <t>Madera y productos de madera</t>
  </si>
  <si>
    <t>Vidrio y productos de vidrio</t>
  </si>
  <si>
    <t> Material eléctrico y electrónico</t>
  </si>
  <si>
    <t> Artículos metálicos para la construcción</t>
  </si>
  <si>
    <t>Materiales complementarios</t>
  </si>
  <si>
    <t>Otros materiales y artículos de construcción y reparación</t>
  </si>
  <si>
    <t> Materiales, accesorios y suministros médicos</t>
  </si>
  <si>
    <t>Combustibles, lubricantes y aditivos para vehículos terrestres, aéreos, marítimos, lacustres y fluviales destinados a servicios administrativos</t>
  </si>
  <si>
    <t>Vestuario y uniformes</t>
  </si>
  <si>
    <t>Prendas de protección personal</t>
  </si>
  <si>
    <t>Productos textiles</t>
  </si>
  <si>
    <t>Blancos y otros productos textiles, excepto prendas de vestir</t>
  </si>
  <si>
    <t>Herramientas menores</t>
  </si>
  <si>
    <t>J01</t>
  </si>
  <si>
    <t>Refacciones y accesorios menores de edificios</t>
  </si>
  <si>
    <t>J02</t>
  </si>
  <si>
    <t>J03</t>
  </si>
  <si>
    <t>Refacciones y accesorios menores de mobiliario y equipo de administración, educacional y recreativo</t>
  </si>
  <si>
    <t>J04</t>
  </si>
  <si>
    <t>J05</t>
  </si>
  <si>
    <t>Refacciones y accesorios para equipo de cómputo y telecomunicaciones</t>
  </si>
  <si>
    <t>J06</t>
  </si>
  <si>
    <t>Refacciones y accesorios menores de equipo de transporte</t>
  </si>
  <si>
    <t>SUMA CAPÍTULO 3000 SERVICIOS GENERALES</t>
  </si>
  <si>
    <t>Servicio de energía eléctrica</t>
  </si>
  <si>
    <t>Servicio de gas</t>
  </si>
  <si>
    <t>Servicio de agua</t>
  </si>
  <si>
    <t>Servicio de telefonía celular</t>
  </si>
  <si>
    <t> Servicio postal</t>
  </si>
  <si>
    <t>Arrendamiento de mobiliario</t>
  </si>
  <si>
    <t>Arrendamiento de maquinaria y equipo</t>
  </si>
  <si>
    <t>Patentes, derechos de autor, regalías y otros</t>
  </si>
  <si>
    <t>Arrendamiento de equipo y bienes informáticos</t>
  </si>
  <si>
    <t>Servicios para capacitación a servidores públicos</t>
  </si>
  <si>
    <t>Otros servicios comerciales</t>
  </si>
  <si>
    <t>Impresión y elaboración de material informativo derivado de la operación y administración de las dependencias y entidades</t>
  </si>
  <si>
    <t>Servicios de digitalización</t>
  </si>
  <si>
    <t>Servicios de vigilancia</t>
  </si>
  <si>
    <t>Subcontratación de servicios con terceros</t>
  </si>
  <si>
    <t>Servicios integrales</t>
  </si>
  <si>
    <t>Seguros de bienes patrimoniales</t>
  </si>
  <si>
    <t>Fletes y maniobras</t>
  </si>
  <si>
    <t>Mantenimiento y conservación de inmuebles para la prestación de servicios públicos</t>
  </si>
  <si>
    <t>Mantenimiento y conservación de mobiliario y equipo de administración</t>
  </si>
  <si>
    <t>Mantenimiento y conservación de vehículos terrestres, aéreos, marítimos, lacustres y fluviales</t>
  </si>
  <si>
    <t>Servicios de lavandería, limpieza e higiene</t>
  </si>
  <si>
    <t>Pasajes aéreos nacionales para servidores públicos de mando en el desempeño de comisiones y funciones oficiales</t>
  </si>
  <si>
    <t>Pasajes terrestres nacionales para labores en campo y de supervisión</t>
  </si>
  <si>
    <t>Pasajes terrestres nacionales para servidores públicos de mando en el desempeño de comisiones y funciones oficiales</t>
  </si>
  <si>
    <t>Viáticos nacionales para servidores públicos en el desempeño de funciones oficiales</t>
  </si>
  <si>
    <t>Funerales y pagas de defunción</t>
  </si>
  <si>
    <t>Otros impuestos y derechos</t>
  </si>
  <si>
    <t>Impuesto sobre nóminas</t>
  </si>
  <si>
    <t>SUMA CAPÍTULO 4000 "TRANSFERENCIAS, ASIGNACIONES, SUBSIDIOS Y OTRAS AYUDAS"</t>
  </si>
  <si>
    <t>Gastos por servicios de traslado de personas</t>
  </si>
  <si>
    <t>Premios, recompensas, pensiones de gracia y pensión recreativa estudiantil</t>
  </si>
  <si>
    <t>Fuente:</t>
  </si>
  <si>
    <t>MAT, SICOP, SIAFF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</si>
</sst>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5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10"/>
      <color rgb="FF000000"/>
      <name val="Calibri"/>
      <family val="2"/>
      <scheme val="minor"/>
    </font>
    <font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6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4" fontId="2" fillId="3" borderId="6" xfId="0" applyNumberFormat="1" applyFont="1" applyFill="1" applyBorder="1"/>
    <xf numFmtId="4" fontId="5" fillId="4" borderId="7" xfId="0" applyNumberFormat="1" applyFont="1" applyFill="1" applyBorder="1" applyAlignment="1">
      <alignment horizontal="right" vertical="center"/>
    </xf>
    <xf numFmtId="0" fontId="8" fillId="0" borderId="8" xfId="0" applyFont="1" applyBorder="1" applyAlignment="1">
      <alignment horizontal="center" vertical="center"/>
    </xf>
    <xf numFmtId="0" fontId="8" fillId="5" borderId="8" xfId="0" applyFont="1" applyFill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4" fontId="8" fillId="0" borderId="8" xfId="0" applyNumberFormat="1" applyFont="1" applyFill="1" applyBorder="1" applyAlignment="1">
      <alignment horizontal="left" vertical="center"/>
    </xf>
    <xf numFmtId="4" fontId="8" fillId="5" borderId="10" xfId="0" applyNumberFormat="1" applyFont="1" applyFill="1" applyBorder="1" applyAlignment="1">
      <alignment horizontal="right" vertical="center"/>
    </xf>
    <xf numFmtId="4" fontId="8" fillId="5" borderId="8" xfId="0" applyNumberFormat="1" applyFont="1" applyFill="1" applyBorder="1" applyAlignment="1">
      <alignment horizontal="right" vertical="center"/>
    </xf>
    <xf numFmtId="4" fontId="8" fillId="5" borderId="9" xfId="0" applyNumberFormat="1" applyFont="1" applyFill="1" applyBorder="1" applyAlignment="1">
      <alignment horizontal="right" vertical="center"/>
    </xf>
    <xf numFmtId="4" fontId="8" fillId="0" borderId="8" xfId="0" applyNumberFormat="1" applyFont="1" applyBorder="1" applyAlignment="1">
      <alignment horizontal="right" vertical="center"/>
    </xf>
    <xf numFmtId="4" fontId="0" fillId="0" borderId="0" xfId="0" applyNumberFormat="1" applyAlignment="1">
      <alignment horizontal="right"/>
    </xf>
    <xf numFmtId="0" fontId="8" fillId="5" borderId="9" xfId="0" applyFont="1" applyFill="1" applyBorder="1" applyAlignment="1">
      <alignment horizontal="center" vertical="center"/>
    </xf>
    <xf numFmtId="4" fontId="8" fillId="0" borderId="9" xfId="0" applyNumberFormat="1" applyFont="1" applyFill="1" applyBorder="1" applyAlignment="1">
      <alignment horizontal="left" vertical="center"/>
    </xf>
    <xf numFmtId="4" fontId="8" fillId="0" borderId="9" xfId="0" applyNumberFormat="1" applyFont="1" applyBorder="1" applyAlignment="1">
      <alignment horizontal="right" vertical="center"/>
    </xf>
    <xf numFmtId="0" fontId="8" fillId="0" borderId="9" xfId="0" applyFont="1" applyFill="1" applyBorder="1" applyAlignment="1">
      <alignment horizontal="left" vertical="center" wrapText="1"/>
    </xf>
    <xf numFmtId="0" fontId="8" fillId="0" borderId="11" xfId="0" applyFont="1" applyBorder="1" applyAlignment="1">
      <alignment horizontal="center" vertical="center"/>
    </xf>
    <xf numFmtId="0" fontId="8" fillId="5" borderId="11" xfId="0" applyFont="1" applyFill="1" applyBorder="1" applyAlignment="1">
      <alignment horizontal="center" vertical="center"/>
    </xf>
    <xf numFmtId="4" fontId="8" fillId="5" borderId="12" xfId="0" applyNumberFormat="1" applyFont="1" applyFill="1" applyBorder="1" applyAlignment="1">
      <alignment horizontal="right" vertical="center"/>
    </xf>
    <xf numFmtId="4" fontId="8" fillId="0" borderId="12" xfId="0" applyNumberFormat="1" applyFont="1" applyBorder="1" applyAlignment="1">
      <alignment horizontal="right" vertical="center"/>
    </xf>
    <xf numFmtId="4" fontId="8" fillId="5" borderId="11" xfId="0" applyNumberFormat="1" applyFont="1" applyFill="1" applyBorder="1" applyAlignment="1">
      <alignment horizontal="right" vertical="center"/>
    </xf>
    <xf numFmtId="4" fontId="8" fillId="0" borderId="11" xfId="0" applyNumberFormat="1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4" fontId="8" fillId="0" borderId="9" xfId="0" applyNumberFormat="1" applyFont="1" applyBorder="1" applyAlignment="1">
      <alignment horizontal="right"/>
    </xf>
    <xf numFmtId="4" fontId="8" fillId="0" borderId="8" xfId="0" applyNumberFormat="1" applyFont="1" applyBorder="1" applyAlignment="1">
      <alignment horizontal="right"/>
    </xf>
    <xf numFmtId="0" fontId="8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2" xfId="0" applyFont="1" applyFill="1" applyBorder="1" applyAlignment="1">
      <alignment horizontal="left" vertical="center" wrapText="1"/>
    </xf>
    <xf numFmtId="4" fontId="8" fillId="0" borderId="12" xfId="0" applyNumberFormat="1" applyFont="1" applyBorder="1" applyAlignment="1">
      <alignment horizontal="right"/>
    </xf>
    <xf numFmtId="0" fontId="8" fillId="0" borderId="11" xfId="0" applyFont="1" applyFill="1" applyBorder="1" applyAlignment="1">
      <alignment horizontal="left" vertical="center" wrapText="1"/>
    </xf>
    <xf numFmtId="4" fontId="8" fillId="0" borderId="11" xfId="0" applyNumberFormat="1" applyFont="1" applyBorder="1" applyAlignment="1">
      <alignment horizontal="right"/>
    </xf>
    <xf numFmtId="0" fontId="8" fillId="0" borderId="10" xfId="0" applyFont="1" applyFill="1" applyBorder="1" applyAlignment="1">
      <alignment horizontal="left" vertical="center" wrapText="1"/>
    </xf>
    <xf numFmtId="4" fontId="8" fillId="0" borderId="10" xfId="0" applyNumberFormat="1" applyFont="1" applyBorder="1" applyAlignment="1">
      <alignment horizontal="right"/>
    </xf>
    <xf numFmtId="0" fontId="8" fillId="0" borderId="9" xfId="0" applyFont="1" applyFill="1" applyBorder="1" applyAlignment="1">
      <alignment horizontal="left" vertical="center"/>
    </xf>
    <xf numFmtId="4" fontId="5" fillId="4" borderId="7" xfId="0" applyNumberFormat="1" applyFont="1" applyFill="1" applyBorder="1" applyAlignment="1">
      <alignment horizontal="right"/>
    </xf>
    <xf numFmtId="4" fontId="8" fillId="0" borderId="0" xfId="0" applyNumberFormat="1" applyFont="1" applyAlignment="1">
      <alignment horizontal="right"/>
    </xf>
    <xf numFmtId="0" fontId="8" fillId="0" borderId="8" xfId="0" applyFont="1" applyBorder="1" applyAlignment="1">
      <alignment horizontal="center" vertical="center" wrapText="1"/>
    </xf>
    <xf numFmtId="0" fontId="8" fillId="5" borderId="8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left" vertical="center" wrapText="1"/>
    </xf>
    <xf numFmtId="4" fontId="8" fillId="0" borderId="11" xfId="0" applyNumberFormat="1" applyFont="1" applyBorder="1" applyAlignment="1">
      <alignment wrapText="1"/>
    </xf>
    <xf numFmtId="4" fontId="8" fillId="0" borderId="8" xfId="0" applyNumberFormat="1" applyFont="1" applyBorder="1" applyAlignment="1">
      <alignment wrapText="1"/>
    </xf>
    <xf numFmtId="0" fontId="8" fillId="0" borderId="11" xfId="0" applyFont="1" applyBorder="1" applyAlignment="1">
      <alignment horizontal="center" vertical="center" wrapText="1"/>
    </xf>
    <xf numFmtId="0" fontId="8" fillId="5" borderId="14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4" fontId="5" fillId="0" borderId="0" xfId="0" applyNumberFormat="1" applyFont="1" applyAlignment="1">
      <alignment horizontal="right"/>
    </xf>
    <xf numFmtId="0" fontId="9" fillId="4" borderId="7" xfId="0" applyFont="1" applyFill="1" applyBorder="1" applyAlignment="1">
      <alignment horizontal="center" vertical="center"/>
    </xf>
    <xf numFmtId="0" fontId="9" fillId="4" borderId="13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4" fontId="5" fillId="2" borderId="2" xfId="0" applyNumberFormat="1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" fontId="8" fillId="0" borderId="14" xfId="0" applyNumberFormat="1" applyFont="1" applyFill="1" applyBorder="1" applyAlignment="1">
      <alignment horizontal="left" vertical="center"/>
    </xf>
    <xf numFmtId="0" fontId="7" fillId="4" borderId="13" xfId="0" applyFont="1" applyFill="1" applyBorder="1" applyAlignment="1">
      <alignment horizontal="center" vertical="center"/>
    </xf>
    <xf numFmtId="4" fontId="8" fillId="0" borderId="10" xfId="0" applyNumberFormat="1" applyFont="1" applyFill="1" applyBorder="1" applyAlignment="1">
      <alignment horizontal="left" vertical="center"/>
    </xf>
    <xf numFmtId="0" fontId="8" fillId="5" borderId="12" xfId="0" applyFont="1" applyFill="1" applyBorder="1" applyAlignment="1">
      <alignment horizontal="center" vertic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19</xdr:col>
      <xdr:colOff>714376</xdr:colOff>
      <xdr:row>0</xdr:row>
      <xdr:rowOff>0</xdr:rowOff>
    </xdr:from>
    <xdr:ext cx="1562100" cy="657225"/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668001" y="0"/>
          <a:ext cx="1562100" cy="6572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1933574" cy="733425"/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933574" cy="733425"/>
        </a:xfrm>
        <a:prstGeom prst="rect">
          <a:avLst/>
        </a:prstGeom>
      </xdr:spPr>
    </xdr:pic>
    <xdr:clientData/>
  </xdr:oneCellAnchor>
  <xdr:oneCellAnchor>
    <xdr:from>
      <xdr:col>17</xdr:col>
      <xdr:colOff>161925</xdr:colOff>
      <xdr:row>3</xdr:row>
      <xdr:rowOff>85725</xdr:rowOff>
    </xdr:from>
    <xdr:ext cx="1562100" cy="676275"/>
    <xdr:pic>
      <xdr:nvPicPr>
        <xdr:cNvPr id="4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439150" y="666750"/>
          <a:ext cx="1562100" cy="67627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</xdr:row>
      <xdr:rowOff>0</xdr:rowOff>
    </xdr:from>
    <xdr:ext cx="1933574" cy="752475"/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771525"/>
          <a:ext cx="1933574" cy="752475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CIA%204&#176;a%20SESI&#211;N%20ORDINARIA%20INEHRM\5.%204.%208_formatos_sed_informe_autoevaluacion_entidad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ORT_GTO (ENTIDADES)"/>
      <sheetName val="COMPORT_GTO (ENTIDADES CIERRE)"/>
      <sheetName val="CATEGORIAS PROGRAMATICAS"/>
      <sheetName val="INDICADORES DE DESEMPEÑO"/>
      <sheetName val="GASTO Pp IND DESEMP"/>
      <sheetName val="CRITERIOS SEMAFORO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04"/>
  <sheetViews>
    <sheetView tabSelected="1" topLeftCell="A5" workbookViewId="0">
      <pane ySplit="6" topLeftCell="A95" activePane="bottomLeft" state="frozen"/>
      <selection activeCell="C5" sqref="C5"/>
      <selection pane="bottomLeft" activeCell="Y34" sqref="Y34"/>
    </sheetView>
  </sheetViews>
  <sheetFormatPr baseColWidth="10" defaultRowHeight="15" x14ac:dyDescent="0.25"/>
  <cols>
    <col min="1" max="1" width="3" bestFit="1" customWidth="1"/>
    <col min="2" max="2" width="3.7109375" bestFit="1" customWidth="1"/>
    <col min="3" max="3" width="3" customWidth="1"/>
    <col min="4" max="4" width="2.5703125" customWidth="1"/>
    <col min="5" max="6" width="2.85546875" customWidth="1"/>
    <col min="7" max="7" width="2.42578125" customWidth="1"/>
    <col min="8" max="8" width="4.140625" customWidth="1"/>
    <col min="9" max="9" width="9" customWidth="1"/>
    <col min="10" max="13" width="2.5703125" customWidth="1"/>
    <col min="14" max="14" width="43.7109375" style="2" customWidth="1"/>
    <col min="15" max="16" width="12.140625" customWidth="1"/>
    <col min="17" max="17" width="12.28515625" customWidth="1"/>
    <col min="18" max="18" width="14" customWidth="1"/>
    <col min="19" max="19" width="11.140625" hidden="1" customWidth="1"/>
    <col min="20" max="20" width="11" hidden="1" customWidth="1"/>
    <col min="21" max="21" width="12.140625" customWidth="1"/>
    <col min="22" max="22" width="11.28515625" hidden="1" customWidth="1"/>
  </cols>
  <sheetData>
    <row r="1" spans="1:27" ht="15.75" x14ac:dyDescent="0.25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</row>
    <row r="2" spans="1:27" x14ac:dyDescent="0.25">
      <c r="A2" s="57" t="s">
        <v>1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</row>
    <row r="3" spans="1:27" x14ac:dyDescent="0.25">
      <c r="A3" s="57" t="s">
        <v>2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</row>
    <row r="4" spans="1:27" x14ac:dyDescent="0.25">
      <c r="A4" s="58" t="s">
        <v>3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</row>
    <row r="5" spans="1:27" ht="15.75" x14ac:dyDescent="0.25">
      <c r="A5" s="62" t="s">
        <v>0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</row>
    <row r="6" spans="1:27" x14ac:dyDescent="0.25">
      <c r="A6" s="57" t="s">
        <v>4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</row>
    <row r="7" spans="1:27" x14ac:dyDescent="0.25">
      <c r="A7" s="57" t="s">
        <v>5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</row>
    <row r="8" spans="1:27" x14ac:dyDescent="0.25">
      <c r="A8" s="58" t="s">
        <v>3</v>
      </c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</row>
    <row r="9" spans="1:27" x14ac:dyDescent="0.25">
      <c r="A9" s="59" t="s">
        <v>6</v>
      </c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60" t="s">
        <v>7</v>
      </c>
      <c r="O9" s="52" t="s">
        <v>8</v>
      </c>
      <c r="P9" s="52" t="s">
        <v>9</v>
      </c>
      <c r="Q9" s="52" t="s">
        <v>10</v>
      </c>
      <c r="R9" s="52" t="s">
        <v>11</v>
      </c>
      <c r="S9" s="52" t="s">
        <v>12</v>
      </c>
      <c r="T9" s="52" t="s">
        <v>13</v>
      </c>
      <c r="U9" s="52" t="s">
        <v>14</v>
      </c>
      <c r="V9" s="52" t="s">
        <v>15</v>
      </c>
    </row>
    <row r="10" spans="1:27" ht="16.5" x14ac:dyDescent="0.25">
      <c r="A10" s="1" t="s">
        <v>16</v>
      </c>
      <c r="B10" s="1" t="s">
        <v>17</v>
      </c>
      <c r="C10" s="1" t="s">
        <v>18</v>
      </c>
      <c r="D10" s="1" t="s">
        <v>19</v>
      </c>
      <c r="E10" s="1" t="s">
        <v>20</v>
      </c>
      <c r="F10" s="1" t="s">
        <v>21</v>
      </c>
      <c r="G10" s="1" t="s">
        <v>22</v>
      </c>
      <c r="H10" s="1" t="s">
        <v>23</v>
      </c>
      <c r="I10" s="1" t="s">
        <v>24</v>
      </c>
      <c r="J10" s="1" t="s">
        <v>25</v>
      </c>
      <c r="K10" s="1" t="s">
        <v>26</v>
      </c>
      <c r="L10" s="1" t="s">
        <v>27</v>
      </c>
      <c r="M10" s="1" t="s">
        <v>28</v>
      </c>
      <c r="N10" s="60"/>
      <c r="O10" s="52"/>
      <c r="P10" s="52"/>
      <c r="Q10" s="52"/>
      <c r="R10" s="52"/>
      <c r="S10" s="52"/>
      <c r="T10" s="52"/>
      <c r="U10" s="52"/>
      <c r="V10" s="52"/>
    </row>
    <row r="11" spans="1:27" ht="6.75" customHeight="1" x14ac:dyDescent="0.25"/>
    <row r="12" spans="1:27" ht="18" customHeight="1" thickBot="1" x14ac:dyDescent="0.3">
      <c r="A12" s="53" t="s">
        <v>29</v>
      </c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5"/>
      <c r="O12" s="3">
        <f t="shared" ref="O12:V12" si="0">SUM(O14+O35+O78+O110)</f>
        <v>36243709</v>
      </c>
      <c r="P12" s="3">
        <f t="shared" si="0"/>
        <v>43871403.300000012</v>
      </c>
      <c r="Q12" s="3">
        <f t="shared" si="0"/>
        <v>43871403.300000012</v>
      </c>
      <c r="R12" s="3">
        <f t="shared" si="0"/>
        <v>43871403.300000012</v>
      </c>
      <c r="S12" s="3">
        <f t="shared" si="0"/>
        <v>0</v>
      </c>
      <c r="T12" s="3">
        <f t="shared" si="0"/>
        <v>0</v>
      </c>
      <c r="U12" s="3">
        <f t="shared" si="0"/>
        <v>43871403.300000012</v>
      </c>
      <c r="V12" s="3">
        <f t="shared" ca="1" si="0"/>
        <v>0</v>
      </c>
    </row>
    <row r="13" spans="1:27" ht="6.75" customHeight="1" thickTop="1" x14ac:dyDescent="0.25">
      <c r="A13" t="s">
        <v>30</v>
      </c>
    </row>
    <row r="14" spans="1:27" ht="17.25" customHeight="1" x14ac:dyDescent="0.25">
      <c r="A14" s="56" t="s">
        <v>31</v>
      </c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64"/>
      <c r="O14" s="4">
        <f>SUM(O15:O32)</f>
        <v>28655902</v>
      </c>
      <c r="P14" s="4">
        <f t="shared" ref="P14:V14" si="1">SUM(P15:P33)</f>
        <v>31889852.510000005</v>
      </c>
      <c r="Q14" s="4">
        <f t="shared" si="1"/>
        <v>31889852.510000005</v>
      </c>
      <c r="R14" s="4">
        <f t="shared" si="1"/>
        <v>31889852.510000005</v>
      </c>
      <c r="S14" s="4">
        <f t="shared" si="1"/>
        <v>0</v>
      </c>
      <c r="T14" s="4">
        <f t="shared" si="1"/>
        <v>0</v>
      </c>
      <c r="U14" s="4">
        <f t="shared" si="1"/>
        <v>31889852.510000005</v>
      </c>
      <c r="V14" s="4">
        <f t="shared" si="1"/>
        <v>0</v>
      </c>
    </row>
    <row r="15" spans="1:27" x14ac:dyDescent="0.25">
      <c r="A15" s="5">
        <v>11</v>
      </c>
      <c r="B15" s="5" t="s">
        <v>32</v>
      </c>
      <c r="C15" s="5">
        <v>2</v>
      </c>
      <c r="D15" s="5">
        <v>4</v>
      </c>
      <c r="E15" s="5">
        <v>2</v>
      </c>
      <c r="F15" s="5">
        <v>0</v>
      </c>
      <c r="G15" s="6">
        <v>8</v>
      </c>
      <c r="H15" s="7" t="s">
        <v>33</v>
      </c>
      <c r="I15" s="7">
        <v>11301</v>
      </c>
      <c r="J15" s="6">
        <v>1</v>
      </c>
      <c r="K15" s="6">
        <v>1</v>
      </c>
      <c r="L15" s="6">
        <v>9</v>
      </c>
      <c r="M15" s="6">
        <v>0</v>
      </c>
      <c r="N15" s="15" t="s">
        <v>34</v>
      </c>
      <c r="O15" s="9">
        <v>3689785</v>
      </c>
      <c r="P15" s="10">
        <v>3447532.41</v>
      </c>
      <c r="Q15" s="10">
        <v>3447532.41</v>
      </c>
      <c r="R15" s="10">
        <v>3447532.41</v>
      </c>
      <c r="S15" s="11">
        <v>0</v>
      </c>
      <c r="T15" s="11">
        <v>0</v>
      </c>
      <c r="U15" s="10">
        <v>3447532.41</v>
      </c>
      <c r="V15" s="12">
        <v>0</v>
      </c>
      <c r="W15" s="13"/>
      <c r="X15" s="13"/>
      <c r="Y15" s="13"/>
      <c r="Z15" s="13"/>
      <c r="AA15" s="13"/>
    </row>
    <row r="16" spans="1:27" x14ac:dyDescent="0.25">
      <c r="A16" s="7">
        <v>11</v>
      </c>
      <c r="B16" s="7" t="s">
        <v>32</v>
      </c>
      <c r="C16" s="7">
        <v>2</v>
      </c>
      <c r="D16" s="7">
        <v>4</v>
      </c>
      <c r="E16" s="7">
        <v>2</v>
      </c>
      <c r="F16" s="7">
        <v>0</v>
      </c>
      <c r="G16" s="14">
        <v>8</v>
      </c>
      <c r="H16" s="7" t="s">
        <v>33</v>
      </c>
      <c r="I16" s="7">
        <v>12101</v>
      </c>
      <c r="J16" s="14">
        <v>1</v>
      </c>
      <c r="K16" s="14">
        <v>1</v>
      </c>
      <c r="L16" s="14">
        <v>9</v>
      </c>
      <c r="M16" s="14">
        <v>0</v>
      </c>
      <c r="N16" s="15" t="s">
        <v>35</v>
      </c>
      <c r="O16" s="11">
        <v>277834</v>
      </c>
      <c r="P16" s="11">
        <v>277834</v>
      </c>
      <c r="Q16" s="11">
        <v>277834</v>
      </c>
      <c r="R16" s="11">
        <v>277834</v>
      </c>
      <c r="S16" s="11">
        <v>0</v>
      </c>
      <c r="T16" s="11">
        <v>0</v>
      </c>
      <c r="U16" s="11">
        <v>277834</v>
      </c>
      <c r="V16" s="16">
        <v>0</v>
      </c>
      <c r="W16" s="13"/>
      <c r="X16" s="13"/>
      <c r="Y16" s="13"/>
      <c r="Z16" s="13"/>
      <c r="AA16" s="13"/>
    </row>
    <row r="17" spans="1:27" x14ac:dyDescent="0.25">
      <c r="A17" s="7">
        <v>11</v>
      </c>
      <c r="B17" s="7" t="s">
        <v>32</v>
      </c>
      <c r="C17" s="7">
        <v>2</v>
      </c>
      <c r="D17" s="7">
        <v>4</v>
      </c>
      <c r="E17" s="7">
        <v>2</v>
      </c>
      <c r="F17" s="7">
        <v>0</v>
      </c>
      <c r="G17" s="14">
        <v>8</v>
      </c>
      <c r="H17" s="7" t="s">
        <v>33</v>
      </c>
      <c r="I17" s="7">
        <v>12201</v>
      </c>
      <c r="J17" s="14">
        <v>1</v>
      </c>
      <c r="K17" s="14">
        <v>1</v>
      </c>
      <c r="L17" s="14">
        <v>9</v>
      </c>
      <c r="M17" s="14">
        <v>0</v>
      </c>
      <c r="N17" s="17" t="s">
        <v>36</v>
      </c>
      <c r="O17" s="11">
        <v>15074788</v>
      </c>
      <c r="P17" s="11">
        <v>15145379.689999999</v>
      </c>
      <c r="Q17" s="11">
        <v>15145379.689999999</v>
      </c>
      <c r="R17" s="11">
        <v>15145379.689999999</v>
      </c>
      <c r="S17" s="11">
        <v>0</v>
      </c>
      <c r="T17" s="11">
        <v>0</v>
      </c>
      <c r="U17" s="11">
        <v>15145379.689999999</v>
      </c>
      <c r="V17" s="16">
        <v>0</v>
      </c>
      <c r="W17" s="13"/>
      <c r="X17" s="13"/>
      <c r="Y17" s="13"/>
      <c r="Z17" s="13"/>
      <c r="AA17" s="13"/>
    </row>
    <row r="18" spans="1:27" x14ac:dyDescent="0.25">
      <c r="A18" s="7">
        <v>11</v>
      </c>
      <c r="B18" s="7" t="s">
        <v>32</v>
      </c>
      <c r="C18" s="7">
        <v>2</v>
      </c>
      <c r="D18" s="7">
        <v>4</v>
      </c>
      <c r="E18" s="7">
        <v>2</v>
      </c>
      <c r="F18" s="7">
        <v>0</v>
      </c>
      <c r="G18" s="14">
        <v>8</v>
      </c>
      <c r="H18" s="7" t="s">
        <v>33</v>
      </c>
      <c r="I18" s="7">
        <v>13101</v>
      </c>
      <c r="J18" s="14">
        <v>1</v>
      </c>
      <c r="K18" s="14">
        <v>1</v>
      </c>
      <c r="L18" s="14">
        <v>9</v>
      </c>
      <c r="M18" s="14">
        <v>0</v>
      </c>
      <c r="N18" s="15" t="s">
        <v>37</v>
      </c>
      <c r="O18" s="11">
        <v>33095</v>
      </c>
      <c r="P18" s="11">
        <v>40462.54</v>
      </c>
      <c r="Q18" s="11">
        <v>40462.54</v>
      </c>
      <c r="R18" s="11">
        <v>40462.54</v>
      </c>
      <c r="S18" s="11">
        <v>0</v>
      </c>
      <c r="T18" s="11">
        <v>0</v>
      </c>
      <c r="U18" s="11">
        <v>40462.54</v>
      </c>
      <c r="V18" s="16">
        <v>0</v>
      </c>
      <c r="W18" s="13"/>
      <c r="X18" s="13"/>
      <c r="Y18" s="13"/>
      <c r="Z18" s="13"/>
      <c r="AA18" s="13"/>
    </row>
    <row r="19" spans="1:27" x14ac:dyDescent="0.25">
      <c r="A19" s="7">
        <v>11</v>
      </c>
      <c r="B19" s="7" t="s">
        <v>32</v>
      </c>
      <c r="C19" s="7">
        <v>2</v>
      </c>
      <c r="D19" s="7">
        <v>4</v>
      </c>
      <c r="E19" s="7">
        <v>2</v>
      </c>
      <c r="F19" s="7">
        <v>0</v>
      </c>
      <c r="G19" s="14">
        <v>8</v>
      </c>
      <c r="H19" s="7" t="s">
        <v>33</v>
      </c>
      <c r="I19" s="7">
        <v>13201</v>
      </c>
      <c r="J19" s="14">
        <v>1</v>
      </c>
      <c r="K19" s="14">
        <v>1</v>
      </c>
      <c r="L19" s="14">
        <v>9</v>
      </c>
      <c r="M19" s="14">
        <v>0</v>
      </c>
      <c r="N19" s="15" t="s">
        <v>38</v>
      </c>
      <c r="O19" s="11">
        <v>109397</v>
      </c>
      <c r="P19" s="11">
        <v>102138.46</v>
      </c>
      <c r="Q19" s="11">
        <v>102138.46</v>
      </c>
      <c r="R19" s="11">
        <v>102138.46</v>
      </c>
      <c r="S19" s="11">
        <v>0</v>
      </c>
      <c r="T19" s="11">
        <v>0</v>
      </c>
      <c r="U19" s="11">
        <v>102138.46</v>
      </c>
      <c r="V19" s="16">
        <v>0</v>
      </c>
      <c r="W19" s="13"/>
      <c r="X19" s="13"/>
      <c r="Y19" s="13"/>
      <c r="Z19" s="13"/>
      <c r="AA19" s="13"/>
    </row>
    <row r="20" spans="1:27" x14ac:dyDescent="0.25">
      <c r="A20" s="7">
        <v>11</v>
      </c>
      <c r="B20" s="7" t="s">
        <v>32</v>
      </c>
      <c r="C20" s="7">
        <v>2</v>
      </c>
      <c r="D20" s="7">
        <v>4</v>
      </c>
      <c r="E20" s="7">
        <v>2</v>
      </c>
      <c r="F20" s="7">
        <v>0</v>
      </c>
      <c r="G20" s="14">
        <v>8</v>
      </c>
      <c r="H20" s="7" t="s">
        <v>33</v>
      </c>
      <c r="I20" s="7">
        <v>13202</v>
      </c>
      <c r="J20" s="14">
        <v>1</v>
      </c>
      <c r="K20" s="14">
        <v>1</v>
      </c>
      <c r="L20" s="14">
        <v>9</v>
      </c>
      <c r="M20" s="14">
        <v>0</v>
      </c>
      <c r="N20" s="17" t="s">
        <v>39</v>
      </c>
      <c r="O20" s="11">
        <v>437594</v>
      </c>
      <c r="P20" s="11">
        <v>2838311.49</v>
      </c>
      <c r="Q20" s="11">
        <v>2838311.49</v>
      </c>
      <c r="R20" s="11">
        <v>2838311.49</v>
      </c>
      <c r="S20" s="11">
        <v>0</v>
      </c>
      <c r="T20" s="11">
        <v>0</v>
      </c>
      <c r="U20" s="11">
        <v>2838311.49</v>
      </c>
      <c r="V20" s="16">
        <v>0</v>
      </c>
      <c r="W20" s="13"/>
      <c r="X20" s="13"/>
      <c r="Y20" s="13"/>
      <c r="Z20" s="13"/>
      <c r="AA20" s="13"/>
    </row>
    <row r="21" spans="1:27" x14ac:dyDescent="0.25">
      <c r="A21" s="7">
        <v>11</v>
      </c>
      <c r="B21" s="7" t="s">
        <v>32</v>
      </c>
      <c r="C21" s="7">
        <v>2</v>
      </c>
      <c r="D21" s="7">
        <v>4</v>
      </c>
      <c r="E21" s="7">
        <v>2</v>
      </c>
      <c r="F21" s="7">
        <v>0</v>
      </c>
      <c r="G21" s="14">
        <v>8</v>
      </c>
      <c r="H21" s="7" t="s">
        <v>33</v>
      </c>
      <c r="I21" s="7">
        <v>14101</v>
      </c>
      <c r="J21" s="14">
        <v>1</v>
      </c>
      <c r="K21" s="14">
        <v>1</v>
      </c>
      <c r="L21" s="14">
        <v>9</v>
      </c>
      <c r="M21" s="14">
        <v>0</v>
      </c>
      <c r="N21" s="15" t="s">
        <v>40</v>
      </c>
      <c r="O21" s="11">
        <v>633992</v>
      </c>
      <c r="P21" s="11">
        <v>637491.02</v>
      </c>
      <c r="Q21" s="11">
        <v>637491.02</v>
      </c>
      <c r="R21" s="11">
        <v>637491.02</v>
      </c>
      <c r="S21" s="11">
        <v>0</v>
      </c>
      <c r="T21" s="11">
        <v>0</v>
      </c>
      <c r="U21" s="11">
        <v>637491.02</v>
      </c>
      <c r="V21" s="16">
        <v>0</v>
      </c>
      <c r="W21" s="13"/>
      <c r="X21" s="13"/>
      <c r="Y21" s="13"/>
      <c r="Z21" s="13"/>
      <c r="AA21" s="13"/>
    </row>
    <row r="22" spans="1:27" x14ac:dyDescent="0.25">
      <c r="A22" s="7">
        <v>11</v>
      </c>
      <c r="B22" s="7" t="s">
        <v>32</v>
      </c>
      <c r="C22" s="7">
        <v>2</v>
      </c>
      <c r="D22" s="7">
        <v>4</v>
      </c>
      <c r="E22" s="7">
        <v>2</v>
      </c>
      <c r="F22" s="7">
        <v>0</v>
      </c>
      <c r="G22" s="14">
        <v>8</v>
      </c>
      <c r="H22" s="7" t="s">
        <v>33</v>
      </c>
      <c r="I22" s="7">
        <v>14105</v>
      </c>
      <c r="J22" s="14">
        <v>1</v>
      </c>
      <c r="K22" s="14">
        <v>1</v>
      </c>
      <c r="L22" s="14">
        <v>9</v>
      </c>
      <c r="M22" s="14">
        <v>0</v>
      </c>
      <c r="N22" s="15" t="s">
        <v>41</v>
      </c>
      <c r="O22" s="11">
        <v>215490</v>
      </c>
      <c r="P22" s="11">
        <v>217299</v>
      </c>
      <c r="Q22" s="11">
        <v>217299</v>
      </c>
      <c r="R22" s="11">
        <v>217299</v>
      </c>
      <c r="S22" s="11">
        <v>0</v>
      </c>
      <c r="T22" s="11">
        <v>0</v>
      </c>
      <c r="U22" s="11">
        <v>217299</v>
      </c>
      <c r="V22" s="16">
        <v>0</v>
      </c>
      <c r="W22" s="13"/>
      <c r="X22" s="13"/>
      <c r="Y22" s="13"/>
      <c r="Z22" s="13"/>
      <c r="AA22" s="13"/>
    </row>
    <row r="23" spans="1:27" x14ac:dyDescent="0.25">
      <c r="A23" s="7">
        <v>11</v>
      </c>
      <c r="B23" s="7" t="s">
        <v>32</v>
      </c>
      <c r="C23" s="7">
        <v>2</v>
      </c>
      <c r="D23" s="7">
        <v>4</v>
      </c>
      <c r="E23" s="7">
        <v>2</v>
      </c>
      <c r="F23" s="7">
        <v>0</v>
      </c>
      <c r="G23" s="14">
        <v>8</v>
      </c>
      <c r="H23" s="7" t="s">
        <v>33</v>
      </c>
      <c r="I23" s="7">
        <v>14201</v>
      </c>
      <c r="J23" s="14">
        <v>1</v>
      </c>
      <c r="K23" s="14">
        <v>1</v>
      </c>
      <c r="L23" s="14">
        <v>9</v>
      </c>
      <c r="M23" s="14">
        <v>0</v>
      </c>
      <c r="N23" s="17" t="s">
        <v>42</v>
      </c>
      <c r="O23" s="11">
        <v>198592</v>
      </c>
      <c r="P23" s="11">
        <v>502292.45</v>
      </c>
      <c r="Q23" s="11">
        <v>502292.45</v>
      </c>
      <c r="R23" s="11">
        <v>502292.45</v>
      </c>
      <c r="S23" s="11">
        <v>0</v>
      </c>
      <c r="T23" s="11">
        <v>0</v>
      </c>
      <c r="U23" s="11">
        <v>502292.45</v>
      </c>
      <c r="V23" s="16">
        <v>0</v>
      </c>
      <c r="W23" s="13"/>
      <c r="X23" s="13"/>
      <c r="Y23" s="13"/>
      <c r="Z23" s="13"/>
      <c r="AA23" s="13"/>
    </row>
    <row r="24" spans="1:27" x14ac:dyDescent="0.25">
      <c r="A24" s="7">
        <v>11</v>
      </c>
      <c r="B24" s="7" t="s">
        <v>32</v>
      </c>
      <c r="C24" s="7">
        <v>2</v>
      </c>
      <c r="D24" s="7">
        <v>4</v>
      </c>
      <c r="E24" s="7">
        <v>2</v>
      </c>
      <c r="F24" s="7">
        <v>0</v>
      </c>
      <c r="G24" s="14">
        <v>8</v>
      </c>
      <c r="H24" s="7" t="s">
        <v>33</v>
      </c>
      <c r="I24" s="7">
        <v>14301</v>
      </c>
      <c r="J24" s="14">
        <v>1</v>
      </c>
      <c r="K24" s="14">
        <v>1</v>
      </c>
      <c r="L24" s="14">
        <v>9</v>
      </c>
      <c r="M24" s="14">
        <v>0</v>
      </c>
      <c r="N24" s="15" t="s">
        <v>43</v>
      </c>
      <c r="O24" s="11">
        <v>79439</v>
      </c>
      <c r="P24" s="11">
        <v>157165.96</v>
      </c>
      <c r="Q24" s="11">
        <v>157165.96</v>
      </c>
      <c r="R24" s="11">
        <v>157165.96</v>
      </c>
      <c r="S24" s="11">
        <v>0</v>
      </c>
      <c r="T24" s="11">
        <v>0</v>
      </c>
      <c r="U24" s="11">
        <v>157165.96</v>
      </c>
      <c r="V24" s="16">
        <v>0</v>
      </c>
      <c r="W24" s="13"/>
      <c r="X24" s="13"/>
      <c r="Y24" s="13"/>
      <c r="Z24" s="13"/>
      <c r="AA24" s="13"/>
    </row>
    <row r="25" spans="1:27" x14ac:dyDescent="0.25">
      <c r="A25" s="7">
        <v>11</v>
      </c>
      <c r="B25" s="7" t="s">
        <v>32</v>
      </c>
      <c r="C25" s="7">
        <v>2</v>
      </c>
      <c r="D25" s="7">
        <v>4</v>
      </c>
      <c r="E25" s="7">
        <v>2</v>
      </c>
      <c r="F25" s="7">
        <v>0</v>
      </c>
      <c r="G25" s="14">
        <v>8</v>
      </c>
      <c r="H25" s="7" t="s">
        <v>33</v>
      </c>
      <c r="I25" s="7">
        <v>14302</v>
      </c>
      <c r="J25" s="14">
        <v>1</v>
      </c>
      <c r="K25" s="14">
        <v>1</v>
      </c>
      <c r="L25" s="14">
        <v>9</v>
      </c>
      <c r="M25" s="14">
        <v>0</v>
      </c>
      <c r="N25" s="15" t="s">
        <v>44</v>
      </c>
      <c r="O25" s="11">
        <v>87115</v>
      </c>
      <c r="P25" s="11">
        <v>129648.71</v>
      </c>
      <c r="Q25" s="11">
        <v>129648.71</v>
      </c>
      <c r="R25" s="11">
        <v>129648.71</v>
      </c>
      <c r="S25" s="11">
        <v>0</v>
      </c>
      <c r="T25" s="11">
        <v>0</v>
      </c>
      <c r="U25" s="11">
        <v>129648.71</v>
      </c>
      <c r="V25" s="16">
        <v>0</v>
      </c>
      <c r="W25" s="13"/>
      <c r="X25" s="13"/>
      <c r="Y25" s="13"/>
      <c r="Z25" s="13"/>
      <c r="AA25" s="13"/>
    </row>
    <row r="26" spans="1:27" x14ac:dyDescent="0.25">
      <c r="A26" s="7">
        <v>11</v>
      </c>
      <c r="B26" s="7" t="s">
        <v>32</v>
      </c>
      <c r="C26" s="7">
        <v>2</v>
      </c>
      <c r="D26" s="7">
        <v>4</v>
      </c>
      <c r="E26" s="7">
        <v>2</v>
      </c>
      <c r="F26" s="7">
        <v>0</v>
      </c>
      <c r="G26" s="14">
        <v>8</v>
      </c>
      <c r="H26" s="7" t="s">
        <v>33</v>
      </c>
      <c r="I26" s="7">
        <v>14401</v>
      </c>
      <c r="J26" s="14">
        <v>1</v>
      </c>
      <c r="K26" s="14">
        <v>1</v>
      </c>
      <c r="L26" s="14">
        <v>9</v>
      </c>
      <c r="M26" s="14">
        <v>0</v>
      </c>
      <c r="N26" s="17" t="s">
        <v>45</v>
      </c>
      <c r="O26" s="11">
        <v>360736</v>
      </c>
      <c r="P26" s="11">
        <v>358927.77</v>
      </c>
      <c r="Q26" s="11">
        <v>358927.77</v>
      </c>
      <c r="R26" s="11">
        <v>358927.77</v>
      </c>
      <c r="S26" s="11">
        <v>0</v>
      </c>
      <c r="T26" s="11">
        <v>0</v>
      </c>
      <c r="U26" s="11">
        <v>358927.77</v>
      </c>
      <c r="V26" s="16">
        <v>0</v>
      </c>
      <c r="W26" s="13"/>
      <c r="X26" s="13"/>
      <c r="Y26" s="13"/>
      <c r="Z26" s="13"/>
      <c r="AA26" s="13"/>
    </row>
    <row r="27" spans="1:27" x14ac:dyDescent="0.25">
      <c r="A27" s="7">
        <v>11</v>
      </c>
      <c r="B27" s="7" t="s">
        <v>32</v>
      </c>
      <c r="C27" s="7">
        <v>2</v>
      </c>
      <c r="D27" s="7">
        <v>4</v>
      </c>
      <c r="E27" s="7">
        <v>2</v>
      </c>
      <c r="F27" s="7">
        <v>0</v>
      </c>
      <c r="G27" s="14">
        <v>8</v>
      </c>
      <c r="H27" s="7" t="s">
        <v>33</v>
      </c>
      <c r="I27" s="7">
        <v>14403</v>
      </c>
      <c r="J27" s="14">
        <v>1</v>
      </c>
      <c r="K27" s="14">
        <v>1</v>
      </c>
      <c r="L27" s="14">
        <v>9</v>
      </c>
      <c r="M27" s="14">
        <v>0</v>
      </c>
      <c r="N27" s="15" t="s">
        <v>46</v>
      </c>
      <c r="O27" s="11">
        <v>150404</v>
      </c>
      <c r="P27" s="11">
        <v>239211.83</v>
      </c>
      <c r="Q27" s="11">
        <v>239211.83</v>
      </c>
      <c r="R27" s="11">
        <v>239211.83</v>
      </c>
      <c r="S27" s="11">
        <v>0</v>
      </c>
      <c r="T27" s="11">
        <v>0</v>
      </c>
      <c r="U27" s="11">
        <v>239211.83</v>
      </c>
      <c r="V27" s="16">
        <v>0</v>
      </c>
      <c r="W27" s="13"/>
      <c r="X27" s="13"/>
      <c r="Y27" s="13"/>
      <c r="Z27" s="13"/>
      <c r="AA27" s="13"/>
    </row>
    <row r="28" spans="1:27" x14ac:dyDescent="0.25">
      <c r="A28" s="7">
        <v>11</v>
      </c>
      <c r="B28" s="7" t="s">
        <v>32</v>
      </c>
      <c r="C28" s="7">
        <v>2</v>
      </c>
      <c r="D28" s="7">
        <v>4</v>
      </c>
      <c r="E28" s="7">
        <v>2</v>
      </c>
      <c r="F28" s="7">
        <v>0</v>
      </c>
      <c r="G28" s="14">
        <v>8</v>
      </c>
      <c r="H28" s="7" t="s">
        <v>33</v>
      </c>
      <c r="I28" s="7">
        <v>14404</v>
      </c>
      <c r="J28" s="14">
        <v>1</v>
      </c>
      <c r="K28" s="14">
        <v>1</v>
      </c>
      <c r="L28" s="14">
        <v>9</v>
      </c>
      <c r="M28" s="14">
        <v>0</v>
      </c>
      <c r="N28" s="15" t="s">
        <v>47</v>
      </c>
      <c r="O28" s="11">
        <v>941151</v>
      </c>
      <c r="P28" s="11">
        <v>879280.34</v>
      </c>
      <c r="Q28" s="11">
        <v>879280.34</v>
      </c>
      <c r="R28" s="11">
        <v>879280.34</v>
      </c>
      <c r="S28" s="11">
        <v>0</v>
      </c>
      <c r="T28" s="11">
        <v>0</v>
      </c>
      <c r="U28" s="11">
        <v>879280.34</v>
      </c>
      <c r="V28" s="16">
        <v>0</v>
      </c>
      <c r="W28" s="13"/>
      <c r="X28" s="13"/>
      <c r="Y28" s="13"/>
      <c r="Z28" s="13"/>
      <c r="AA28" s="13"/>
    </row>
    <row r="29" spans="1:27" x14ac:dyDescent="0.25">
      <c r="A29" s="7">
        <v>11</v>
      </c>
      <c r="B29" s="7" t="s">
        <v>32</v>
      </c>
      <c r="C29" s="7">
        <v>2</v>
      </c>
      <c r="D29" s="7">
        <v>4</v>
      </c>
      <c r="E29" s="7">
        <v>2</v>
      </c>
      <c r="F29" s="7">
        <v>0</v>
      </c>
      <c r="G29" s="14">
        <v>8</v>
      </c>
      <c r="H29" s="7" t="s">
        <v>33</v>
      </c>
      <c r="I29" s="7">
        <v>14405</v>
      </c>
      <c r="J29" s="14">
        <v>1</v>
      </c>
      <c r="K29" s="14">
        <v>1</v>
      </c>
      <c r="L29" s="14">
        <v>9</v>
      </c>
      <c r="M29" s="14">
        <v>0</v>
      </c>
      <c r="N29" s="17" t="s">
        <v>48</v>
      </c>
      <c r="O29" s="11">
        <v>10372</v>
      </c>
      <c r="P29" s="11">
        <v>24394</v>
      </c>
      <c r="Q29" s="11">
        <v>24394</v>
      </c>
      <c r="R29" s="11">
        <v>24394</v>
      </c>
      <c r="S29" s="11">
        <v>0</v>
      </c>
      <c r="T29" s="11">
        <v>0</v>
      </c>
      <c r="U29" s="11">
        <v>24394</v>
      </c>
      <c r="V29" s="16">
        <v>0</v>
      </c>
      <c r="W29" s="13"/>
      <c r="X29" s="13"/>
      <c r="Y29" s="13"/>
      <c r="Z29" s="13"/>
      <c r="AA29" s="13"/>
    </row>
    <row r="30" spans="1:27" ht="19.5" customHeight="1" x14ac:dyDescent="0.25">
      <c r="A30" s="7">
        <v>11</v>
      </c>
      <c r="B30" s="7" t="s">
        <v>32</v>
      </c>
      <c r="C30" s="7">
        <v>2</v>
      </c>
      <c r="D30" s="7">
        <v>4</v>
      </c>
      <c r="E30" s="7">
        <v>2</v>
      </c>
      <c r="F30" s="7">
        <v>0</v>
      </c>
      <c r="G30" s="14">
        <v>8</v>
      </c>
      <c r="H30" s="7" t="s">
        <v>33</v>
      </c>
      <c r="I30" s="7">
        <v>15401</v>
      </c>
      <c r="J30" s="14">
        <v>1</v>
      </c>
      <c r="K30" s="14">
        <v>1</v>
      </c>
      <c r="L30" s="14">
        <v>9</v>
      </c>
      <c r="M30" s="14">
        <v>0</v>
      </c>
      <c r="N30" s="65" t="s">
        <v>49</v>
      </c>
      <c r="O30" s="11">
        <v>0</v>
      </c>
      <c r="P30" s="11">
        <v>343513.07</v>
      </c>
      <c r="Q30" s="11">
        <v>343513.07</v>
      </c>
      <c r="R30" s="11">
        <v>343513.07</v>
      </c>
      <c r="S30" s="11">
        <v>0</v>
      </c>
      <c r="T30" s="11">
        <v>0</v>
      </c>
      <c r="U30" s="11">
        <v>343513.07</v>
      </c>
      <c r="V30" s="16">
        <v>0</v>
      </c>
      <c r="W30" s="13"/>
      <c r="X30" s="13"/>
      <c r="Y30" s="13"/>
      <c r="Z30" s="13"/>
      <c r="AA30" s="13"/>
    </row>
    <row r="31" spans="1:27" x14ac:dyDescent="0.25">
      <c r="A31" s="7">
        <v>11</v>
      </c>
      <c r="B31" s="7" t="s">
        <v>32</v>
      </c>
      <c r="C31" s="7">
        <v>2</v>
      </c>
      <c r="D31" s="7">
        <v>4</v>
      </c>
      <c r="E31" s="7">
        <v>2</v>
      </c>
      <c r="F31" s="7">
        <v>0</v>
      </c>
      <c r="G31" s="14">
        <v>8</v>
      </c>
      <c r="H31" s="7" t="s">
        <v>33</v>
      </c>
      <c r="I31" s="7">
        <v>15402</v>
      </c>
      <c r="J31" s="14">
        <v>1</v>
      </c>
      <c r="K31" s="14">
        <v>1</v>
      </c>
      <c r="L31" s="14">
        <v>9</v>
      </c>
      <c r="M31" s="14">
        <v>0</v>
      </c>
      <c r="N31" s="15" t="s">
        <v>50</v>
      </c>
      <c r="O31" s="11">
        <v>5700835</v>
      </c>
      <c r="P31" s="11">
        <v>5860885.9199999999</v>
      </c>
      <c r="Q31" s="11">
        <v>5860885.9199999999</v>
      </c>
      <c r="R31" s="11">
        <v>5860885.9199999999</v>
      </c>
      <c r="S31" s="11">
        <v>0</v>
      </c>
      <c r="T31" s="11">
        <v>0</v>
      </c>
      <c r="U31" s="11">
        <v>5860885.9199999999</v>
      </c>
      <c r="V31" s="16">
        <v>0</v>
      </c>
      <c r="W31" s="13"/>
      <c r="X31" s="13"/>
      <c r="Y31" s="13"/>
      <c r="Z31" s="13"/>
      <c r="AA31" s="13"/>
    </row>
    <row r="32" spans="1:27" x14ac:dyDescent="0.25">
      <c r="A32" s="28">
        <v>11</v>
      </c>
      <c r="B32" s="28" t="s">
        <v>32</v>
      </c>
      <c r="C32" s="28">
        <v>2</v>
      </c>
      <c r="D32" s="28">
        <v>4</v>
      </c>
      <c r="E32" s="28">
        <v>2</v>
      </c>
      <c r="F32" s="28">
        <v>0</v>
      </c>
      <c r="G32" s="66">
        <v>8</v>
      </c>
      <c r="H32" s="28" t="s">
        <v>33</v>
      </c>
      <c r="I32" s="28">
        <v>15403</v>
      </c>
      <c r="J32" s="66">
        <v>1</v>
      </c>
      <c r="K32" s="66">
        <v>1</v>
      </c>
      <c r="L32" s="14">
        <v>9</v>
      </c>
      <c r="M32" s="14">
        <v>0</v>
      </c>
      <c r="N32" s="17" t="s">
        <v>51</v>
      </c>
      <c r="O32" s="11">
        <v>655283</v>
      </c>
      <c r="P32" s="20">
        <v>485883.91</v>
      </c>
      <c r="Q32" s="20">
        <v>485883.91</v>
      </c>
      <c r="R32" s="20">
        <v>485883.91</v>
      </c>
      <c r="S32" s="11">
        <v>0</v>
      </c>
      <c r="T32" s="20">
        <v>0</v>
      </c>
      <c r="U32" s="20">
        <v>485883.91</v>
      </c>
      <c r="V32" s="21">
        <v>0</v>
      </c>
      <c r="W32" s="13"/>
      <c r="X32" s="13"/>
      <c r="Y32" s="13"/>
      <c r="Z32" s="13"/>
      <c r="AA32" s="13"/>
    </row>
    <row r="33" spans="1:27" x14ac:dyDescent="0.25">
      <c r="A33" s="18">
        <v>11</v>
      </c>
      <c r="B33" s="18" t="s">
        <v>32</v>
      </c>
      <c r="C33" s="18">
        <v>2</v>
      </c>
      <c r="D33" s="18">
        <v>4</v>
      </c>
      <c r="E33" s="18">
        <v>2</v>
      </c>
      <c r="F33" s="18">
        <v>0</v>
      </c>
      <c r="G33" s="19">
        <v>8</v>
      </c>
      <c r="H33" s="18" t="s">
        <v>33</v>
      </c>
      <c r="I33" s="18">
        <v>15901</v>
      </c>
      <c r="J33" s="19">
        <v>1</v>
      </c>
      <c r="K33" s="19">
        <v>1</v>
      </c>
      <c r="L33" s="19">
        <v>9</v>
      </c>
      <c r="M33" s="19">
        <v>0</v>
      </c>
      <c r="N33" s="63" t="s">
        <v>52</v>
      </c>
      <c r="O33" s="22">
        <v>0</v>
      </c>
      <c r="P33" s="22">
        <v>202199.94</v>
      </c>
      <c r="Q33" s="22">
        <v>202199.94</v>
      </c>
      <c r="R33" s="22">
        <v>202199.94</v>
      </c>
      <c r="S33" s="22">
        <v>0</v>
      </c>
      <c r="T33" s="22">
        <v>0</v>
      </c>
      <c r="U33" s="22">
        <v>202199.94</v>
      </c>
      <c r="V33" s="23">
        <v>0</v>
      </c>
      <c r="W33" s="13"/>
      <c r="X33" s="13"/>
      <c r="Y33" s="13"/>
      <c r="Z33" s="13"/>
      <c r="AA33" s="13"/>
    </row>
    <row r="34" spans="1:27" ht="15.75" customHeight="1" x14ac:dyDescent="0.25">
      <c r="A34" s="24"/>
      <c r="B34" s="24"/>
      <c r="C34" s="24"/>
      <c r="D34" s="24"/>
      <c r="E34" s="24"/>
      <c r="F34" s="24"/>
      <c r="G34" s="24"/>
      <c r="H34" s="24"/>
      <c r="J34" s="24"/>
      <c r="K34" s="24"/>
      <c r="L34" s="24"/>
      <c r="M34" s="24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</row>
    <row r="35" spans="1:27" ht="17.25" customHeight="1" x14ac:dyDescent="0.25">
      <c r="A35" s="56" t="s">
        <v>53</v>
      </c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4">
        <f>SUM(O36:O76)</f>
        <v>269783</v>
      </c>
      <c r="P35" s="4">
        <f>SUM(P36:P76)</f>
        <v>776296.01000000024</v>
      </c>
      <c r="Q35" s="4">
        <f t="shared" ref="Q35:R35" si="2">SUM(Q36:Q76)</f>
        <v>776296.01000000024</v>
      </c>
      <c r="R35" s="4">
        <f t="shared" si="2"/>
        <v>776296.01000000024</v>
      </c>
      <c r="S35" s="4">
        <f>SUM(S36:S70)</f>
        <v>0</v>
      </c>
      <c r="T35" s="4">
        <f>SUM(T36:T70)</f>
        <v>0</v>
      </c>
      <c r="U35" s="4">
        <f>SUM(U36:U76)</f>
        <v>776296.01000000024</v>
      </c>
      <c r="V35" s="4">
        <f>SUM(V36:V70)</f>
        <v>0</v>
      </c>
      <c r="W35" s="13"/>
      <c r="X35" s="13"/>
      <c r="Y35" s="13"/>
      <c r="Z35" s="13"/>
      <c r="AA35" s="13"/>
    </row>
    <row r="36" spans="1:27" x14ac:dyDescent="0.25">
      <c r="A36" s="5">
        <v>11</v>
      </c>
      <c r="B36" s="5" t="s">
        <v>32</v>
      </c>
      <c r="C36" s="5">
        <v>2</v>
      </c>
      <c r="D36" s="5">
        <v>4</v>
      </c>
      <c r="E36" s="5">
        <v>2</v>
      </c>
      <c r="F36" s="5">
        <v>0</v>
      </c>
      <c r="G36" s="5">
        <v>8</v>
      </c>
      <c r="H36" s="7" t="s">
        <v>33</v>
      </c>
      <c r="I36" s="5">
        <v>21101</v>
      </c>
      <c r="J36" s="5">
        <v>1</v>
      </c>
      <c r="K36" s="5">
        <v>1</v>
      </c>
      <c r="L36" s="6">
        <v>9</v>
      </c>
      <c r="M36" s="6">
        <v>0</v>
      </c>
      <c r="N36" s="8" t="s">
        <v>54</v>
      </c>
      <c r="O36" s="25">
        <v>0</v>
      </c>
      <c r="P36" s="26">
        <v>132498.72</v>
      </c>
      <c r="Q36" s="26">
        <v>132498.72</v>
      </c>
      <c r="R36" s="26">
        <v>132498.72</v>
      </c>
      <c r="S36" s="26">
        <v>0</v>
      </c>
      <c r="T36" s="26">
        <v>0</v>
      </c>
      <c r="U36" s="26">
        <v>132498.72</v>
      </c>
      <c r="V36" s="26">
        <v>0</v>
      </c>
      <c r="W36" s="13"/>
      <c r="X36" s="13"/>
      <c r="Y36" s="13"/>
      <c r="Z36" s="13"/>
      <c r="AA36" s="13"/>
    </row>
    <row r="37" spans="1:27" x14ac:dyDescent="0.25">
      <c r="A37" s="7">
        <v>11</v>
      </c>
      <c r="B37" s="7" t="s">
        <v>32</v>
      </c>
      <c r="C37" s="7">
        <v>2</v>
      </c>
      <c r="D37" s="7">
        <v>4</v>
      </c>
      <c r="E37" s="7">
        <v>2</v>
      </c>
      <c r="F37" s="7">
        <v>0</v>
      </c>
      <c r="G37" s="7">
        <v>2</v>
      </c>
      <c r="H37" s="7" t="s">
        <v>55</v>
      </c>
      <c r="I37" s="5">
        <v>21101</v>
      </c>
      <c r="J37" s="7">
        <v>1</v>
      </c>
      <c r="K37" s="7">
        <v>1</v>
      </c>
      <c r="L37" s="6">
        <v>9</v>
      </c>
      <c r="M37" s="6">
        <v>0</v>
      </c>
      <c r="N37" s="15" t="s">
        <v>54</v>
      </c>
      <c r="O37" s="25">
        <v>48062</v>
      </c>
      <c r="P37" s="26">
        <v>105723.37</v>
      </c>
      <c r="Q37" s="26">
        <v>105723.37</v>
      </c>
      <c r="R37" s="26">
        <v>105723.37</v>
      </c>
      <c r="S37" s="25">
        <v>0</v>
      </c>
      <c r="T37" s="25">
        <v>0</v>
      </c>
      <c r="U37" s="26">
        <v>105723.37</v>
      </c>
      <c r="V37" s="25">
        <v>0</v>
      </c>
      <c r="W37" s="13"/>
      <c r="X37" s="13"/>
      <c r="Y37" s="13"/>
      <c r="Z37" s="13"/>
      <c r="AA37" s="13"/>
    </row>
    <row r="38" spans="1:27" x14ac:dyDescent="0.25">
      <c r="A38" s="7">
        <v>11</v>
      </c>
      <c r="B38" s="7" t="s">
        <v>32</v>
      </c>
      <c r="C38" s="7">
        <v>2</v>
      </c>
      <c r="D38" s="7">
        <v>4</v>
      </c>
      <c r="E38" s="7">
        <v>2</v>
      </c>
      <c r="F38" s="7">
        <v>0</v>
      </c>
      <c r="G38" s="7">
        <v>2</v>
      </c>
      <c r="H38" s="7" t="s">
        <v>55</v>
      </c>
      <c r="I38" s="5">
        <v>21201</v>
      </c>
      <c r="J38" s="7">
        <v>1</v>
      </c>
      <c r="K38" s="7">
        <v>1</v>
      </c>
      <c r="L38" s="6">
        <v>9</v>
      </c>
      <c r="M38" s="6">
        <v>0</v>
      </c>
      <c r="N38" s="17" t="s">
        <v>56</v>
      </c>
      <c r="O38" s="25">
        <v>35118</v>
      </c>
      <c r="P38" s="26">
        <v>45469.55</v>
      </c>
      <c r="Q38" s="26">
        <v>45469.55</v>
      </c>
      <c r="R38" s="26">
        <v>45469.55</v>
      </c>
      <c r="S38" s="25">
        <v>0</v>
      </c>
      <c r="T38" s="25">
        <v>0</v>
      </c>
      <c r="U38" s="26">
        <v>45469.55</v>
      </c>
      <c r="V38" s="25">
        <v>0</v>
      </c>
      <c r="W38" s="13"/>
      <c r="X38" s="13"/>
      <c r="Y38" s="13"/>
      <c r="Z38" s="13"/>
      <c r="AA38" s="13"/>
    </row>
    <row r="39" spans="1:27" ht="22.5" x14ac:dyDescent="0.25">
      <c r="A39" s="7">
        <v>11</v>
      </c>
      <c r="B39" s="7" t="s">
        <v>32</v>
      </c>
      <c r="C39" s="7">
        <v>2</v>
      </c>
      <c r="D39" s="7">
        <v>4</v>
      </c>
      <c r="E39" s="7">
        <v>2</v>
      </c>
      <c r="F39" s="7">
        <v>0</v>
      </c>
      <c r="G39" s="7">
        <v>8</v>
      </c>
      <c r="H39" s="7" t="s">
        <v>33</v>
      </c>
      <c r="I39" s="5">
        <v>21401</v>
      </c>
      <c r="J39" s="7">
        <v>1</v>
      </c>
      <c r="K39" s="7">
        <v>1</v>
      </c>
      <c r="L39" s="6">
        <v>9</v>
      </c>
      <c r="M39" s="6">
        <v>0</v>
      </c>
      <c r="N39" s="17" t="s">
        <v>57</v>
      </c>
      <c r="O39" s="25">
        <v>0</v>
      </c>
      <c r="P39" s="26">
        <v>32984.28</v>
      </c>
      <c r="Q39" s="26">
        <v>32984.28</v>
      </c>
      <c r="R39" s="26">
        <v>32984.28</v>
      </c>
      <c r="S39" s="25">
        <v>0</v>
      </c>
      <c r="T39" s="25">
        <v>0</v>
      </c>
      <c r="U39" s="26">
        <v>32984.28</v>
      </c>
      <c r="V39" s="25">
        <v>0</v>
      </c>
      <c r="W39" s="13"/>
      <c r="X39" s="13"/>
      <c r="Y39" s="13"/>
      <c r="Z39" s="13"/>
      <c r="AA39" s="13"/>
    </row>
    <row r="40" spans="1:27" ht="22.5" x14ac:dyDescent="0.25">
      <c r="A40" s="7">
        <v>11</v>
      </c>
      <c r="B40" s="7" t="s">
        <v>32</v>
      </c>
      <c r="C40" s="7">
        <v>2</v>
      </c>
      <c r="D40" s="7">
        <v>4</v>
      </c>
      <c r="E40" s="7">
        <v>2</v>
      </c>
      <c r="F40" s="7">
        <v>0</v>
      </c>
      <c r="G40" s="7">
        <v>2</v>
      </c>
      <c r="H40" s="7" t="s">
        <v>55</v>
      </c>
      <c r="I40" s="5">
        <v>21401</v>
      </c>
      <c r="J40" s="7">
        <v>1</v>
      </c>
      <c r="K40" s="7">
        <v>1</v>
      </c>
      <c r="L40" s="6">
        <v>9</v>
      </c>
      <c r="M40" s="6">
        <v>0</v>
      </c>
      <c r="N40" s="17" t="s">
        <v>57</v>
      </c>
      <c r="O40" s="25">
        <v>1855</v>
      </c>
      <c r="P40" s="26">
        <v>1781.76</v>
      </c>
      <c r="Q40" s="26">
        <v>1781.76</v>
      </c>
      <c r="R40" s="26">
        <v>1781.76</v>
      </c>
      <c r="S40" s="25">
        <v>0</v>
      </c>
      <c r="T40" s="25">
        <v>0</v>
      </c>
      <c r="U40" s="26">
        <v>1781.76</v>
      </c>
      <c r="V40" s="25">
        <v>0</v>
      </c>
      <c r="W40" s="13"/>
      <c r="X40" s="13"/>
      <c r="Y40" s="13"/>
      <c r="Z40" s="13"/>
      <c r="AA40" s="13"/>
    </row>
    <row r="41" spans="1:27" ht="22.5" x14ac:dyDescent="0.25">
      <c r="A41" s="7">
        <v>11</v>
      </c>
      <c r="B41" s="7" t="s">
        <v>32</v>
      </c>
      <c r="C41" s="7">
        <v>2</v>
      </c>
      <c r="D41" s="7">
        <v>4</v>
      </c>
      <c r="E41" s="7">
        <v>2</v>
      </c>
      <c r="F41" s="7">
        <v>0</v>
      </c>
      <c r="G41" s="7">
        <v>2</v>
      </c>
      <c r="H41" s="7" t="s">
        <v>33</v>
      </c>
      <c r="I41" s="5">
        <v>21502</v>
      </c>
      <c r="J41" s="7">
        <v>1</v>
      </c>
      <c r="K41" s="7">
        <v>1</v>
      </c>
      <c r="L41" s="6">
        <v>9</v>
      </c>
      <c r="M41" s="6">
        <v>0</v>
      </c>
      <c r="N41" s="17" t="s">
        <v>58</v>
      </c>
      <c r="O41" s="25">
        <v>0</v>
      </c>
      <c r="P41" s="26">
        <v>19888.400000000001</v>
      </c>
      <c r="Q41" s="26">
        <v>19888.400000000001</v>
      </c>
      <c r="R41" s="26">
        <v>19888.400000000001</v>
      </c>
      <c r="S41" s="25"/>
      <c r="T41" s="25"/>
      <c r="U41" s="26">
        <v>19888.400000000001</v>
      </c>
      <c r="V41" s="25"/>
      <c r="W41" s="13"/>
      <c r="X41" s="13"/>
      <c r="Y41" s="13"/>
      <c r="Z41" s="13"/>
      <c r="AA41" s="13"/>
    </row>
    <row r="42" spans="1:27" x14ac:dyDescent="0.25">
      <c r="A42" s="7">
        <v>11</v>
      </c>
      <c r="B42" s="7" t="s">
        <v>32</v>
      </c>
      <c r="C42" s="7">
        <v>2</v>
      </c>
      <c r="D42" s="7">
        <v>4</v>
      </c>
      <c r="E42" s="7">
        <v>2</v>
      </c>
      <c r="F42" s="7">
        <v>0</v>
      </c>
      <c r="G42" s="7">
        <v>8</v>
      </c>
      <c r="H42" s="7" t="s">
        <v>33</v>
      </c>
      <c r="I42" s="5">
        <v>21601</v>
      </c>
      <c r="J42" s="7">
        <v>1</v>
      </c>
      <c r="K42" s="7">
        <v>1</v>
      </c>
      <c r="L42" s="6">
        <v>9</v>
      </c>
      <c r="M42" s="6">
        <v>0</v>
      </c>
      <c r="N42" s="17" t="s">
        <v>59</v>
      </c>
      <c r="O42" s="25">
        <v>0</v>
      </c>
      <c r="P42" s="26">
        <v>105.56</v>
      </c>
      <c r="Q42" s="26">
        <v>105.56</v>
      </c>
      <c r="R42" s="26">
        <v>105.56</v>
      </c>
      <c r="S42" s="25">
        <v>0</v>
      </c>
      <c r="T42" s="25">
        <v>0</v>
      </c>
      <c r="U42" s="26">
        <v>105.56</v>
      </c>
      <c r="V42" s="25">
        <v>0</v>
      </c>
      <c r="W42" s="13"/>
      <c r="X42" s="13"/>
      <c r="Y42" s="13"/>
      <c r="Z42" s="13"/>
      <c r="AA42" s="13"/>
    </row>
    <row r="43" spans="1:27" x14ac:dyDescent="0.25">
      <c r="A43" s="7">
        <v>11</v>
      </c>
      <c r="B43" s="7" t="s">
        <v>32</v>
      </c>
      <c r="C43" s="7">
        <v>2</v>
      </c>
      <c r="D43" s="7">
        <v>4</v>
      </c>
      <c r="E43" s="7">
        <v>2</v>
      </c>
      <c r="F43" s="7">
        <v>0</v>
      </c>
      <c r="G43" s="7">
        <v>2</v>
      </c>
      <c r="H43" s="7" t="s">
        <v>55</v>
      </c>
      <c r="I43" s="5">
        <v>21601</v>
      </c>
      <c r="J43" s="7">
        <v>1</v>
      </c>
      <c r="K43" s="7">
        <v>1</v>
      </c>
      <c r="L43" s="6">
        <v>9</v>
      </c>
      <c r="M43" s="6">
        <v>0</v>
      </c>
      <c r="N43" s="17" t="s">
        <v>59</v>
      </c>
      <c r="O43" s="25">
        <v>16220</v>
      </c>
      <c r="P43" s="26">
        <v>919.82</v>
      </c>
      <c r="Q43" s="26">
        <v>919.82</v>
      </c>
      <c r="R43" s="26">
        <v>919.82</v>
      </c>
      <c r="S43" s="25">
        <v>0</v>
      </c>
      <c r="T43" s="25">
        <v>0</v>
      </c>
      <c r="U43" s="26">
        <v>919.82</v>
      </c>
      <c r="V43" s="25">
        <v>0</v>
      </c>
      <c r="W43" s="13"/>
      <c r="X43" s="13"/>
      <c r="Y43" s="13"/>
      <c r="Z43" s="13"/>
      <c r="AA43" s="13"/>
    </row>
    <row r="44" spans="1:27" ht="22.5" x14ac:dyDescent="0.25">
      <c r="A44" s="7">
        <v>11</v>
      </c>
      <c r="B44" s="7" t="s">
        <v>32</v>
      </c>
      <c r="C44" s="7">
        <v>2</v>
      </c>
      <c r="D44" s="7">
        <v>4</v>
      </c>
      <c r="E44" s="7">
        <v>2</v>
      </c>
      <c r="F44" s="7">
        <v>0</v>
      </c>
      <c r="G44" s="7">
        <v>2</v>
      </c>
      <c r="H44" s="7" t="s">
        <v>55</v>
      </c>
      <c r="I44" s="5">
        <v>22104</v>
      </c>
      <c r="J44" s="7">
        <v>1</v>
      </c>
      <c r="K44" s="7">
        <v>1</v>
      </c>
      <c r="L44" s="6">
        <v>9</v>
      </c>
      <c r="M44" s="6">
        <v>0</v>
      </c>
      <c r="N44" s="17" t="s">
        <v>60</v>
      </c>
      <c r="O44" s="25">
        <v>26381</v>
      </c>
      <c r="P44" s="26">
        <v>48582.879999999997</v>
      </c>
      <c r="Q44" s="26">
        <v>48582.879999999997</v>
      </c>
      <c r="R44" s="26">
        <v>48582.879999999997</v>
      </c>
      <c r="S44" s="25">
        <v>0</v>
      </c>
      <c r="T44" s="25">
        <v>0</v>
      </c>
      <c r="U44" s="26">
        <v>48582.879999999997</v>
      </c>
      <c r="V44" s="25">
        <v>0</v>
      </c>
      <c r="W44" s="13"/>
      <c r="X44" s="13"/>
      <c r="Y44" s="13"/>
      <c r="Z44" s="13"/>
      <c r="AA44" s="13"/>
    </row>
    <row r="45" spans="1:27" ht="22.5" x14ac:dyDescent="0.25">
      <c r="A45" s="7">
        <v>11</v>
      </c>
      <c r="B45" s="7" t="s">
        <v>32</v>
      </c>
      <c r="C45" s="7">
        <v>2</v>
      </c>
      <c r="D45" s="7">
        <v>4</v>
      </c>
      <c r="E45" s="7">
        <v>2</v>
      </c>
      <c r="F45" s="7">
        <v>0</v>
      </c>
      <c r="G45" s="7">
        <v>2</v>
      </c>
      <c r="H45" s="7" t="s">
        <v>33</v>
      </c>
      <c r="I45" s="5">
        <v>22104</v>
      </c>
      <c r="J45" s="7">
        <v>1</v>
      </c>
      <c r="K45" s="7">
        <v>1</v>
      </c>
      <c r="L45" s="6">
        <v>9</v>
      </c>
      <c r="M45" s="6">
        <v>0</v>
      </c>
      <c r="N45" s="17" t="s">
        <v>60</v>
      </c>
      <c r="O45" s="25">
        <v>0</v>
      </c>
      <c r="P45" s="26">
        <v>2289.29</v>
      </c>
      <c r="Q45" s="26">
        <v>2289.29</v>
      </c>
      <c r="R45" s="26">
        <v>2289.29</v>
      </c>
      <c r="S45" s="25">
        <v>0</v>
      </c>
      <c r="T45" s="25">
        <v>0</v>
      </c>
      <c r="U45" s="26">
        <v>2289.29</v>
      </c>
      <c r="V45" s="25">
        <v>0</v>
      </c>
      <c r="W45" s="13"/>
      <c r="X45" s="13"/>
      <c r="Y45" s="13"/>
      <c r="Z45" s="13"/>
      <c r="AA45" s="13"/>
    </row>
    <row r="46" spans="1:27" ht="22.5" x14ac:dyDescent="0.25">
      <c r="A46" s="7">
        <v>11</v>
      </c>
      <c r="B46" s="7" t="s">
        <v>32</v>
      </c>
      <c r="C46" s="7">
        <v>2</v>
      </c>
      <c r="D46" s="7">
        <v>4</v>
      </c>
      <c r="E46" s="7">
        <v>2</v>
      </c>
      <c r="F46" s="7">
        <v>0</v>
      </c>
      <c r="G46" s="7">
        <v>2</v>
      </c>
      <c r="H46" s="7" t="s">
        <v>55</v>
      </c>
      <c r="I46" s="5">
        <v>22106</v>
      </c>
      <c r="J46" s="7">
        <v>1</v>
      </c>
      <c r="K46" s="7">
        <v>1</v>
      </c>
      <c r="L46" s="6">
        <v>9</v>
      </c>
      <c r="M46" s="6">
        <v>0</v>
      </c>
      <c r="N46" s="17" t="s">
        <v>61</v>
      </c>
      <c r="O46" s="25">
        <v>6500</v>
      </c>
      <c r="P46" s="26">
        <v>0</v>
      </c>
      <c r="Q46" s="26">
        <v>0</v>
      </c>
      <c r="R46" s="26">
        <v>0</v>
      </c>
      <c r="S46" s="25">
        <v>0</v>
      </c>
      <c r="T46" s="25">
        <v>0</v>
      </c>
      <c r="U46" s="26">
        <v>0</v>
      </c>
      <c r="V46" s="25">
        <v>0</v>
      </c>
      <c r="W46" s="13"/>
      <c r="X46" s="13"/>
      <c r="Y46" s="13"/>
      <c r="Z46" s="13"/>
      <c r="AA46" s="13"/>
    </row>
    <row r="47" spans="1:27" x14ac:dyDescent="0.25">
      <c r="A47" s="7">
        <v>11</v>
      </c>
      <c r="B47" s="7" t="s">
        <v>32</v>
      </c>
      <c r="C47" s="7">
        <v>2</v>
      </c>
      <c r="D47" s="7">
        <v>4</v>
      </c>
      <c r="E47" s="7">
        <v>2</v>
      </c>
      <c r="F47" s="7">
        <v>0</v>
      </c>
      <c r="G47" s="7">
        <v>2</v>
      </c>
      <c r="H47" s="7" t="s">
        <v>55</v>
      </c>
      <c r="I47" s="5">
        <v>22301</v>
      </c>
      <c r="J47" s="7">
        <v>1</v>
      </c>
      <c r="K47" s="7">
        <v>1</v>
      </c>
      <c r="L47" s="6">
        <v>9</v>
      </c>
      <c r="M47" s="6">
        <v>0</v>
      </c>
      <c r="N47" s="17" t="s">
        <v>62</v>
      </c>
      <c r="O47" s="25">
        <v>0</v>
      </c>
      <c r="P47" s="26">
        <v>1549.84</v>
      </c>
      <c r="Q47" s="26">
        <v>1549.84</v>
      </c>
      <c r="R47" s="26">
        <v>1549.84</v>
      </c>
      <c r="S47" s="25">
        <v>0</v>
      </c>
      <c r="T47" s="25">
        <v>0</v>
      </c>
      <c r="U47" s="26">
        <v>1549.84</v>
      </c>
      <c r="V47" s="25">
        <v>0</v>
      </c>
      <c r="W47" s="13"/>
      <c r="X47" s="13"/>
      <c r="Y47" s="13"/>
      <c r="Z47" s="13"/>
      <c r="AA47" s="13"/>
    </row>
    <row r="48" spans="1:27" x14ac:dyDescent="0.25">
      <c r="A48" s="7">
        <v>11</v>
      </c>
      <c r="B48" s="7" t="s">
        <v>32</v>
      </c>
      <c r="C48" s="7">
        <v>2</v>
      </c>
      <c r="D48" s="7">
        <v>4</v>
      </c>
      <c r="E48" s="7">
        <v>2</v>
      </c>
      <c r="F48" s="7">
        <v>0</v>
      </c>
      <c r="G48" s="7">
        <v>2</v>
      </c>
      <c r="H48" s="7" t="s">
        <v>55</v>
      </c>
      <c r="I48" s="5">
        <v>24201</v>
      </c>
      <c r="J48" s="7">
        <v>1</v>
      </c>
      <c r="K48" s="7">
        <v>1</v>
      </c>
      <c r="L48" s="6">
        <v>9</v>
      </c>
      <c r="M48" s="6">
        <v>0</v>
      </c>
      <c r="N48" s="17" t="s">
        <v>63</v>
      </c>
      <c r="O48" s="25">
        <v>0</v>
      </c>
      <c r="P48" s="26">
        <v>8.99</v>
      </c>
      <c r="Q48" s="26">
        <v>8.99</v>
      </c>
      <c r="R48" s="26">
        <v>8.99</v>
      </c>
      <c r="S48" s="25">
        <v>0</v>
      </c>
      <c r="T48" s="25">
        <v>0</v>
      </c>
      <c r="U48" s="26">
        <v>8.99</v>
      </c>
      <c r="V48" s="25">
        <v>0</v>
      </c>
      <c r="W48" s="13"/>
      <c r="X48" s="13"/>
      <c r="Y48" s="13"/>
      <c r="Z48" s="13"/>
      <c r="AA48" s="13"/>
    </row>
    <row r="49" spans="1:27" x14ac:dyDescent="0.25">
      <c r="A49" s="7">
        <v>11</v>
      </c>
      <c r="B49" s="7" t="s">
        <v>32</v>
      </c>
      <c r="C49" s="7">
        <v>2</v>
      </c>
      <c r="D49" s="7">
        <v>4</v>
      </c>
      <c r="E49" s="7">
        <v>2</v>
      </c>
      <c r="F49" s="7">
        <v>0</v>
      </c>
      <c r="G49" s="7">
        <v>2</v>
      </c>
      <c r="H49" s="7" t="s">
        <v>55</v>
      </c>
      <c r="I49" s="5">
        <v>24301</v>
      </c>
      <c r="J49" s="7">
        <v>1</v>
      </c>
      <c r="K49" s="7">
        <v>1</v>
      </c>
      <c r="L49" s="6">
        <v>9</v>
      </c>
      <c r="M49" s="6">
        <v>0</v>
      </c>
      <c r="N49" s="17" t="s">
        <v>64</v>
      </c>
      <c r="O49" s="25">
        <v>0</v>
      </c>
      <c r="P49" s="26">
        <v>2671.48</v>
      </c>
      <c r="Q49" s="26">
        <v>2671.48</v>
      </c>
      <c r="R49" s="26">
        <v>2671.48</v>
      </c>
      <c r="S49" s="25">
        <v>0</v>
      </c>
      <c r="T49" s="25">
        <v>0</v>
      </c>
      <c r="U49" s="26">
        <v>2671.48</v>
      </c>
      <c r="V49" s="25">
        <v>0</v>
      </c>
      <c r="W49" s="13"/>
      <c r="X49" s="13"/>
      <c r="Y49" s="13"/>
      <c r="Z49" s="13"/>
      <c r="AA49" s="13"/>
    </row>
    <row r="50" spans="1:27" x14ac:dyDescent="0.25">
      <c r="A50" s="7">
        <v>11</v>
      </c>
      <c r="B50" s="7" t="s">
        <v>32</v>
      </c>
      <c r="C50" s="7">
        <v>2</v>
      </c>
      <c r="D50" s="7">
        <v>4</v>
      </c>
      <c r="E50" s="7">
        <v>2</v>
      </c>
      <c r="F50" s="7">
        <v>0</v>
      </c>
      <c r="G50" s="7">
        <v>2</v>
      </c>
      <c r="H50" s="7" t="s">
        <v>33</v>
      </c>
      <c r="I50" s="5">
        <v>24401</v>
      </c>
      <c r="J50" s="7">
        <v>1</v>
      </c>
      <c r="K50" s="7">
        <v>1</v>
      </c>
      <c r="L50" s="6">
        <v>9</v>
      </c>
      <c r="M50" s="6">
        <v>0</v>
      </c>
      <c r="N50" s="17" t="s">
        <v>65</v>
      </c>
      <c r="O50" s="25">
        <v>0</v>
      </c>
      <c r="P50" s="26">
        <v>84051.28</v>
      </c>
      <c r="Q50" s="26">
        <v>84051.28</v>
      </c>
      <c r="R50" s="26">
        <v>84051.28</v>
      </c>
      <c r="S50" s="25"/>
      <c r="T50" s="25"/>
      <c r="U50" s="26">
        <v>84051.28</v>
      </c>
      <c r="V50" s="25"/>
      <c r="W50" s="13"/>
      <c r="X50" s="13"/>
      <c r="Y50" s="13"/>
      <c r="Z50" s="13"/>
      <c r="AA50" s="13"/>
    </row>
    <row r="51" spans="1:27" x14ac:dyDescent="0.25">
      <c r="A51" s="7">
        <v>11</v>
      </c>
      <c r="B51" s="7" t="s">
        <v>32</v>
      </c>
      <c r="C51" s="7">
        <v>2</v>
      </c>
      <c r="D51" s="7">
        <v>4</v>
      </c>
      <c r="E51" s="7">
        <v>2</v>
      </c>
      <c r="F51" s="7">
        <v>0</v>
      </c>
      <c r="G51" s="7">
        <v>8</v>
      </c>
      <c r="H51" s="7" t="s">
        <v>55</v>
      </c>
      <c r="I51" s="5">
        <v>24401</v>
      </c>
      <c r="J51" s="7">
        <v>1</v>
      </c>
      <c r="K51" s="7">
        <v>1</v>
      </c>
      <c r="L51" s="6">
        <v>9</v>
      </c>
      <c r="M51" s="6">
        <v>0</v>
      </c>
      <c r="N51" s="17" t="s">
        <v>65</v>
      </c>
      <c r="O51" s="25">
        <v>1504</v>
      </c>
      <c r="P51" s="26">
        <v>8102.6</v>
      </c>
      <c r="Q51" s="26">
        <v>8102.6</v>
      </c>
      <c r="R51" s="26">
        <v>8102.6</v>
      </c>
      <c r="S51" s="25">
        <v>0</v>
      </c>
      <c r="T51" s="25">
        <v>0</v>
      </c>
      <c r="U51" s="26">
        <v>8102.6</v>
      </c>
      <c r="V51" s="25">
        <v>0</v>
      </c>
      <c r="W51" s="13"/>
      <c r="X51" s="13"/>
      <c r="Y51" s="13"/>
      <c r="Z51" s="13"/>
      <c r="AA51" s="13"/>
    </row>
    <row r="52" spans="1:27" x14ac:dyDescent="0.25">
      <c r="A52" s="7">
        <v>11</v>
      </c>
      <c r="B52" s="7" t="s">
        <v>32</v>
      </c>
      <c r="C52" s="7">
        <v>2</v>
      </c>
      <c r="D52" s="7">
        <v>4</v>
      </c>
      <c r="E52" s="7">
        <v>2</v>
      </c>
      <c r="F52" s="7">
        <v>0</v>
      </c>
      <c r="G52" s="7">
        <v>2</v>
      </c>
      <c r="H52" s="7" t="s">
        <v>33</v>
      </c>
      <c r="I52" s="5">
        <v>24501</v>
      </c>
      <c r="J52" s="7">
        <v>1</v>
      </c>
      <c r="K52" s="7">
        <v>1</v>
      </c>
      <c r="L52" s="6">
        <v>9</v>
      </c>
      <c r="M52" s="6">
        <v>0</v>
      </c>
      <c r="N52" s="17" t="s">
        <v>66</v>
      </c>
      <c r="O52" s="25">
        <v>0</v>
      </c>
      <c r="P52" s="26">
        <v>350.32</v>
      </c>
      <c r="Q52" s="26">
        <v>350.32</v>
      </c>
      <c r="R52" s="26">
        <v>350.32</v>
      </c>
      <c r="S52" s="25">
        <v>0</v>
      </c>
      <c r="T52" s="25">
        <v>0</v>
      </c>
      <c r="U52" s="26">
        <v>350.32</v>
      </c>
      <c r="V52" s="25">
        <v>0</v>
      </c>
      <c r="W52" s="13"/>
      <c r="X52" s="13"/>
      <c r="Y52" s="13"/>
      <c r="Z52" s="13"/>
      <c r="AA52" s="13"/>
    </row>
    <row r="53" spans="1:27" x14ac:dyDescent="0.25">
      <c r="A53" s="7">
        <v>11</v>
      </c>
      <c r="B53" s="7" t="s">
        <v>32</v>
      </c>
      <c r="C53" s="7">
        <v>2</v>
      </c>
      <c r="D53" s="7">
        <v>4</v>
      </c>
      <c r="E53" s="7">
        <v>2</v>
      </c>
      <c r="F53" s="7">
        <v>0</v>
      </c>
      <c r="G53" s="7">
        <v>8</v>
      </c>
      <c r="H53" s="7" t="s">
        <v>55</v>
      </c>
      <c r="I53" s="5">
        <v>24601</v>
      </c>
      <c r="J53" s="7">
        <v>1</v>
      </c>
      <c r="K53" s="7">
        <v>1</v>
      </c>
      <c r="L53" s="6">
        <v>9</v>
      </c>
      <c r="M53" s="6">
        <v>0</v>
      </c>
      <c r="N53" s="17" t="s">
        <v>67</v>
      </c>
      <c r="O53" s="25">
        <v>17520</v>
      </c>
      <c r="P53" s="26">
        <v>9181.2000000000007</v>
      </c>
      <c r="Q53" s="26">
        <v>9181.2000000000007</v>
      </c>
      <c r="R53" s="26">
        <v>9181.2000000000007</v>
      </c>
      <c r="S53" s="25">
        <v>0</v>
      </c>
      <c r="T53" s="25">
        <v>0</v>
      </c>
      <c r="U53" s="26">
        <v>9181.2000000000007</v>
      </c>
      <c r="V53" s="25">
        <v>0</v>
      </c>
      <c r="W53" s="13"/>
      <c r="X53" s="13"/>
      <c r="Y53" s="13"/>
      <c r="Z53" s="13"/>
      <c r="AA53" s="13"/>
    </row>
    <row r="54" spans="1:27" x14ac:dyDescent="0.25">
      <c r="A54" s="7">
        <v>11</v>
      </c>
      <c r="B54" s="7" t="s">
        <v>32</v>
      </c>
      <c r="C54" s="7">
        <v>2</v>
      </c>
      <c r="D54" s="7">
        <v>4</v>
      </c>
      <c r="E54" s="7">
        <v>2</v>
      </c>
      <c r="F54" s="7">
        <v>0</v>
      </c>
      <c r="G54" s="7">
        <v>2</v>
      </c>
      <c r="H54" s="7" t="s">
        <v>33</v>
      </c>
      <c r="I54" s="5">
        <v>24601</v>
      </c>
      <c r="J54" s="7">
        <v>1</v>
      </c>
      <c r="K54" s="7">
        <v>1</v>
      </c>
      <c r="L54" s="6">
        <v>9</v>
      </c>
      <c r="M54" s="6">
        <v>0</v>
      </c>
      <c r="N54" s="17" t="s">
        <v>67</v>
      </c>
      <c r="O54" s="25">
        <v>0</v>
      </c>
      <c r="P54" s="26">
        <v>85142.5</v>
      </c>
      <c r="Q54" s="26">
        <v>85142.5</v>
      </c>
      <c r="R54" s="26">
        <v>85142.5</v>
      </c>
      <c r="S54" s="25">
        <v>0</v>
      </c>
      <c r="T54" s="25">
        <v>0</v>
      </c>
      <c r="U54" s="26">
        <v>85142.5</v>
      </c>
      <c r="V54" s="25">
        <v>0</v>
      </c>
      <c r="W54" s="13"/>
      <c r="X54" s="13"/>
      <c r="Y54" s="13"/>
      <c r="Z54" s="13"/>
      <c r="AA54" s="13"/>
    </row>
    <row r="55" spans="1:27" x14ac:dyDescent="0.25">
      <c r="A55" s="7">
        <v>11</v>
      </c>
      <c r="B55" s="7" t="s">
        <v>32</v>
      </c>
      <c r="C55" s="7">
        <v>2</v>
      </c>
      <c r="D55" s="7">
        <v>4</v>
      </c>
      <c r="E55" s="7">
        <v>2</v>
      </c>
      <c r="F55" s="7">
        <v>0</v>
      </c>
      <c r="G55" s="7">
        <v>8</v>
      </c>
      <c r="H55" s="7" t="s">
        <v>55</v>
      </c>
      <c r="I55" s="5">
        <v>24701</v>
      </c>
      <c r="J55" s="7">
        <v>1</v>
      </c>
      <c r="K55" s="7">
        <v>1</v>
      </c>
      <c r="L55" s="6">
        <v>9</v>
      </c>
      <c r="M55" s="6">
        <v>0</v>
      </c>
      <c r="N55" s="17" t="s">
        <v>68</v>
      </c>
      <c r="O55" s="25">
        <v>1287</v>
      </c>
      <c r="P55" s="26">
        <v>20620.55</v>
      </c>
      <c r="Q55" s="26">
        <v>20620.55</v>
      </c>
      <c r="R55" s="26">
        <v>20620.55</v>
      </c>
      <c r="S55" s="25">
        <v>0</v>
      </c>
      <c r="T55" s="25">
        <v>0</v>
      </c>
      <c r="U55" s="26">
        <v>20620.55</v>
      </c>
      <c r="V55" s="25">
        <v>0</v>
      </c>
      <c r="W55" s="13"/>
      <c r="X55" s="13"/>
      <c r="Y55" s="13"/>
      <c r="Z55" s="13"/>
      <c r="AA55" s="13"/>
    </row>
    <row r="56" spans="1:27" x14ac:dyDescent="0.25">
      <c r="A56" s="7">
        <v>11</v>
      </c>
      <c r="B56" s="7" t="s">
        <v>32</v>
      </c>
      <c r="C56" s="7">
        <v>2</v>
      </c>
      <c r="D56" s="7">
        <v>4</v>
      </c>
      <c r="E56" s="7">
        <v>2</v>
      </c>
      <c r="F56" s="7">
        <v>0</v>
      </c>
      <c r="G56" s="7">
        <v>2</v>
      </c>
      <c r="H56" s="7" t="s">
        <v>33</v>
      </c>
      <c r="I56" s="5">
        <v>24701</v>
      </c>
      <c r="J56" s="27">
        <v>1</v>
      </c>
      <c r="K56" s="7">
        <v>1</v>
      </c>
      <c r="L56" s="6">
        <v>9</v>
      </c>
      <c r="M56" s="6">
        <v>0</v>
      </c>
      <c r="N56" s="17" t="s">
        <v>68</v>
      </c>
      <c r="O56" s="25">
        <v>0</v>
      </c>
      <c r="P56" s="26">
        <v>119965.98</v>
      </c>
      <c r="Q56" s="26">
        <v>119965.98</v>
      </c>
      <c r="R56" s="26">
        <v>119965.98</v>
      </c>
      <c r="S56" s="25">
        <v>0</v>
      </c>
      <c r="T56" s="25">
        <v>0</v>
      </c>
      <c r="U56" s="26">
        <v>119965.98</v>
      </c>
      <c r="V56" s="25">
        <v>0</v>
      </c>
      <c r="W56" s="13"/>
      <c r="X56" s="13"/>
      <c r="Y56" s="13"/>
      <c r="Z56" s="13"/>
      <c r="AA56" s="13"/>
    </row>
    <row r="57" spans="1:27" x14ac:dyDescent="0.25">
      <c r="A57" s="7">
        <v>11</v>
      </c>
      <c r="B57" s="7" t="s">
        <v>32</v>
      </c>
      <c r="C57" s="7">
        <v>2</v>
      </c>
      <c r="D57" s="7">
        <v>4</v>
      </c>
      <c r="E57" s="7">
        <v>2</v>
      </c>
      <c r="F57" s="7">
        <v>0</v>
      </c>
      <c r="G57" s="7">
        <v>8</v>
      </c>
      <c r="H57" s="7" t="s">
        <v>33</v>
      </c>
      <c r="I57" s="5">
        <v>24801</v>
      </c>
      <c r="J57" s="7">
        <v>1</v>
      </c>
      <c r="K57" s="7">
        <v>1</v>
      </c>
      <c r="L57" s="6">
        <v>9</v>
      </c>
      <c r="M57" s="6">
        <v>0</v>
      </c>
      <c r="N57" s="17" t="s">
        <v>69</v>
      </c>
      <c r="O57" s="25">
        <v>0</v>
      </c>
      <c r="P57" s="26">
        <v>14439.68</v>
      </c>
      <c r="Q57" s="26">
        <v>14439.68</v>
      </c>
      <c r="R57" s="26">
        <v>14439.68</v>
      </c>
      <c r="S57" s="25">
        <v>0</v>
      </c>
      <c r="T57" s="25">
        <v>0</v>
      </c>
      <c r="U57" s="26">
        <v>14439.68</v>
      </c>
      <c r="V57" s="25">
        <v>0</v>
      </c>
      <c r="W57" s="13"/>
      <c r="X57" s="13"/>
      <c r="Y57" s="13"/>
      <c r="Z57" s="13"/>
      <c r="AA57" s="13"/>
    </row>
    <row r="58" spans="1:27" x14ac:dyDescent="0.25">
      <c r="A58" s="7">
        <v>11</v>
      </c>
      <c r="B58" s="7" t="s">
        <v>32</v>
      </c>
      <c r="C58" s="7">
        <v>2</v>
      </c>
      <c r="D58" s="7">
        <v>4</v>
      </c>
      <c r="E58" s="7">
        <v>2</v>
      </c>
      <c r="F58" s="7">
        <v>0</v>
      </c>
      <c r="G58" s="7">
        <v>2</v>
      </c>
      <c r="H58" s="7" t="s">
        <v>55</v>
      </c>
      <c r="I58" s="5">
        <v>24801</v>
      </c>
      <c r="J58" s="7">
        <v>1</v>
      </c>
      <c r="K58" s="7">
        <v>1</v>
      </c>
      <c r="L58" s="6">
        <v>9</v>
      </c>
      <c r="M58" s="6">
        <v>0</v>
      </c>
      <c r="N58" s="17" t="s">
        <v>69</v>
      </c>
      <c r="O58" s="25">
        <v>10000</v>
      </c>
      <c r="P58" s="26">
        <v>1139.33</v>
      </c>
      <c r="Q58" s="26">
        <v>1139.33</v>
      </c>
      <c r="R58" s="26">
        <v>1139.33</v>
      </c>
      <c r="S58" s="25">
        <v>0</v>
      </c>
      <c r="T58" s="25">
        <v>0</v>
      </c>
      <c r="U58" s="26">
        <v>1139.33</v>
      </c>
      <c r="V58" s="25">
        <v>0</v>
      </c>
      <c r="W58" s="13"/>
      <c r="X58" s="13"/>
      <c r="Y58" s="13"/>
      <c r="Z58" s="13"/>
      <c r="AA58" s="13"/>
    </row>
    <row r="59" spans="1:27" x14ac:dyDescent="0.25">
      <c r="A59" s="7">
        <v>11</v>
      </c>
      <c r="B59" s="7" t="s">
        <v>32</v>
      </c>
      <c r="C59" s="7">
        <v>2</v>
      </c>
      <c r="D59" s="7">
        <v>4</v>
      </c>
      <c r="E59" s="7">
        <v>2</v>
      </c>
      <c r="F59" s="7">
        <v>0</v>
      </c>
      <c r="G59" s="7">
        <v>2</v>
      </c>
      <c r="H59" s="7" t="s">
        <v>33</v>
      </c>
      <c r="I59" s="5">
        <v>24901</v>
      </c>
      <c r="J59" s="7">
        <v>1</v>
      </c>
      <c r="K59" s="7">
        <v>1</v>
      </c>
      <c r="L59" s="6">
        <v>9</v>
      </c>
      <c r="M59" s="6">
        <v>0</v>
      </c>
      <c r="N59" s="17" t="s">
        <v>70</v>
      </c>
      <c r="O59" s="25">
        <v>0</v>
      </c>
      <c r="P59" s="26">
        <v>12057.78</v>
      </c>
      <c r="Q59" s="26">
        <v>12057.78</v>
      </c>
      <c r="R59" s="26">
        <v>12057.78</v>
      </c>
      <c r="S59" s="25">
        <v>0</v>
      </c>
      <c r="T59" s="25">
        <v>0</v>
      </c>
      <c r="U59" s="26">
        <v>12057.78</v>
      </c>
      <c r="V59" s="25">
        <v>0</v>
      </c>
      <c r="W59" s="13"/>
      <c r="X59" s="13"/>
      <c r="Y59" s="13"/>
      <c r="Z59" s="13"/>
      <c r="AA59" s="13"/>
    </row>
    <row r="60" spans="1:27" x14ac:dyDescent="0.25">
      <c r="A60" s="28">
        <v>11</v>
      </c>
      <c r="B60" s="28" t="s">
        <v>32</v>
      </c>
      <c r="C60" s="28">
        <v>2</v>
      </c>
      <c r="D60" s="28">
        <v>4</v>
      </c>
      <c r="E60" s="28">
        <v>2</v>
      </c>
      <c r="F60" s="28">
        <v>0</v>
      </c>
      <c r="G60" s="28">
        <v>2</v>
      </c>
      <c r="H60" s="7" t="s">
        <v>55</v>
      </c>
      <c r="I60" s="5">
        <v>24901</v>
      </c>
      <c r="J60" s="28">
        <v>1</v>
      </c>
      <c r="K60" s="28">
        <v>1</v>
      </c>
      <c r="L60" s="6">
        <v>9</v>
      </c>
      <c r="M60" s="6">
        <v>0</v>
      </c>
      <c r="N60" s="29" t="s">
        <v>70</v>
      </c>
      <c r="O60" s="25">
        <v>15553</v>
      </c>
      <c r="P60" s="26">
        <v>10776.34</v>
      </c>
      <c r="Q60" s="26">
        <v>10776.34</v>
      </c>
      <c r="R60" s="26">
        <v>10776.34</v>
      </c>
      <c r="S60" s="30">
        <v>0</v>
      </c>
      <c r="T60" s="30">
        <v>0</v>
      </c>
      <c r="U60" s="26">
        <v>10776.34</v>
      </c>
      <c r="V60" s="30">
        <v>0</v>
      </c>
      <c r="W60" s="13"/>
      <c r="X60" s="13"/>
      <c r="Y60" s="13"/>
      <c r="Z60" s="13"/>
      <c r="AA60" s="13"/>
    </row>
    <row r="61" spans="1:27" x14ac:dyDescent="0.25">
      <c r="A61" s="7">
        <v>11</v>
      </c>
      <c r="B61" s="7" t="s">
        <v>32</v>
      </c>
      <c r="C61" s="7">
        <v>2</v>
      </c>
      <c r="D61" s="7">
        <v>4</v>
      </c>
      <c r="E61" s="7">
        <v>2</v>
      </c>
      <c r="F61" s="7">
        <v>0</v>
      </c>
      <c r="G61" s="7">
        <v>2</v>
      </c>
      <c r="H61" s="7" t="s">
        <v>33</v>
      </c>
      <c r="I61" s="5">
        <v>25401</v>
      </c>
      <c r="J61" s="7">
        <v>1</v>
      </c>
      <c r="K61" s="7">
        <v>1</v>
      </c>
      <c r="L61" s="6">
        <v>9</v>
      </c>
      <c r="M61" s="6">
        <v>0</v>
      </c>
      <c r="N61" s="17" t="s">
        <v>71</v>
      </c>
      <c r="O61" s="25">
        <v>0</v>
      </c>
      <c r="P61" s="26">
        <v>105</v>
      </c>
      <c r="Q61" s="26">
        <v>105</v>
      </c>
      <c r="R61" s="26">
        <v>105</v>
      </c>
      <c r="S61" s="25">
        <v>0</v>
      </c>
      <c r="T61" s="25">
        <v>0</v>
      </c>
      <c r="U61" s="26">
        <v>105</v>
      </c>
      <c r="V61" s="25">
        <v>0</v>
      </c>
      <c r="W61" s="13"/>
      <c r="X61" s="13"/>
      <c r="Y61" s="13"/>
      <c r="Z61" s="13"/>
      <c r="AA61" s="13"/>
    </row>
    <row r="62" spans="1:27" x14ac:dyDescent="0.25">
      <c r="A62" s="18">
        <v>11</v>
      </c>
      <c r="B62" s="18" t="s">
        <v>32</v>
      </c>
      <c r="C62" s="18">
        <v>2</v>
      </c>
      <c r="D62" s="18">
        <v>4</v>
      </c>
      <c r="E62" s="18">
        <v>2</v>
      </c>
      <c r="F62" s="18">
        <v>0</v>
      </c>
      <c r="G62" s="18">
        <v>2</v>
      </c>
      <c r="H62" s="7" t="s">
        <v>55</v>
      </c>
      <c r="I62" s="5">
        <v>25401</v>
      </c>
      <c r="J62" s="18">
        <v>1</v>
      </c>
      <c r="K62" s="18">
        <v>1</v>
      </c>
      <c r="L62" s="6">
        <v>9</v>
      </c>
      <c r="M62" s="6">
        <v>0</v>
      </c>
      <c r="N62" s="31" t="s">
        <v>71</v>
      </c>
      <c r="O62" s="25">
        <v>551</v>
      </c>
      <c r="P62" s="26">
        <v>223.88</v>
      </c>
      <c r="Q62" s="26">
        <v>223.88</v>
      </c>
      <c r="R62" s="26">
        <v>223.88</v>
      </c>
      <c r="S62" s="32">
        <v>0</v>
      </c>
      <c r="T62" s="32">
        <v>0</v>
      </c>
      <c r="U62" s="26">
        <v>223.88</v>
      </c>
      <c r="V62" s="32">
        <v>0</v>
      </c>
      <c r="W62" s="13"/>
      <c r="X62" s="13"/>
      <c r="Y62" s="13"/>
      <c r="Z62" s="13"/>
      <c r="AA62" s="13"/>
    </row>
    <row r="63" spans="1:27" ht="28.5" customHeight="1" x14ac:dyDescent="0.25">
      <c r="A63" s="27">
        <v>11</v>
      </c>
      <c r="B63" s="27" t="s">
        <v>32</v>
      </c>
      <c r="C63" s="27">
        <v>2</v>
      </c>
      <c r="D63" s="27">
        <v>4</v>
      </c>
      <c r="E63" s="27">
        <v>2</v>
      </c>
      <c r="F63" s="27">
        <v>0</v>
      </c>
      <c r="G63" s="27">
        <v>2</v>
      </c>
      <c r="H63" s="7" t="s">
        <v>55</v>
      </c>
      <c r="I63" s="5">
        <v>26103</v>
      </c>
      <c r="J63" s="27">
        <v>1</v>
      </c>
      <c r="K63" s="27">
        <v>1</v>
      </c>
      <c r="L63" s="6">
        <v>9</v>
      </c>
      <c r="M63" s="6">
        <v>0</v>
      </c>
      <c r="N63" s="33" t="s">
        <v>72</v>
      </c>
      <c r="O63" s="25">
        <v>42534</v>
      </c>
      <c r="P63" s="26">
        <v>6775.65</v>
      </c>
      <c r="Q63" s="26">
        <v>6775.65</v>
      </c>
      <c r="R63" s="26">
        <v>6775.65</v>
      </c>
      <c r="S63" s="34">
        <v>0</v>
      </c>
      <c r="T63" s="34">
        <v>0</v>
      </c>
      <c r="U63" s="26">
        <v>6775.65</v>
      </c>
      <c r="V63" s="34">
        <v>0</v>
      </c>
      <c r="W63" s="13"/>
      <c r="X63" s="13"/>
      <c r="Y63" s="13"/>
      <c r="Z63" s="13"/>
      <c r="AA63" s="13"/>
    </row>
    <row r="64" spans="1:27" x14ac:dyDescent="0.25">
      <c r="A64" s="7">
        <v>11</v>
      </c>
      <c r="B64" s="7" t="s">
        <v>32</v>
      </c>
      <c r="C64" s="7">
        <v>2</v>
      </c>
      <c r="D64" s="7">
        <v>4</v>
      </c>
      <c r="E64" s="7">
        <v>2</v>
      </c>
      <c r="F64" s="7">
        <v>0</v>
      </c>
      <c r="G64" s="7">
        <v>2</v>
      </c>
      <c r="H64" s="7" t="s">
        <v>33</v>
      </c>
      <c r="I64" s="5">
        <v>27101</v>
      </c>
      <c r="J64" s="7">
        <v>1</v>
      </c>
      <c r="K64" s="7">
        <v>1</v>
      </c>
      <c r="L64" s="6">
        <v>9</v>
      </c>
      <c r="M64" s="6">
        <v>0</v>
      </c>
      <c r="N64" s="17" t="s">
        <v>73</v>
      </c>
      <c r="O64" s="25">
        <v>0</v>
      </c>
      <c r="P64" s="26">
        <v>694.8</v>
      </c>
      <c r="Q64" s="26">
        <v>694.8</v>
      </c>
      <c r="R64" s="26">
        <v>694.8</v>
      </c>
      <c r="S64" s="25">
        <v>0</v>
      </c>
      <c r="T64" s="25">
        <v>0</v>
      </c>
      <c r="U64" s="26">
        <v>694.8</v>
      </c>
      <c r="V64" s="25">
        <v>0</v>
      </c>
      <c r="W64" s="13"/>
      <c r="X64" s="13"/>
      <c r="Y64" s="13"/>
      <c r="Z64" s="13"/>
      <c r="AA64" s="13"/>
    </row>
    <row r="65" spans="1:27" x14ac:dyDescent="0.25">
      <c r="A65" s="7">
        <v>11</v>
      </c>
      <c r="B65" s="7" t="s">
        <v>32</v>
      </c>
      <c r="C65" s="7">
        <v>2</v>
      </c>
      <c r="D65" s="7">
        <v>4</v>
      </c>
      <c r="E65" s="7">
        <v>2</v>
      </c>
      <c r="F65" s="7">
        <v>0</v>
      </c>
      <c r="G65" s="7">
        <v>8</v>
      </c>
      <c r="H65" s="7" t="s">
        <v>55</v>
      </c>
      <c r="I65" s="5">
        <v>27101</v>
      </c>
      <c r="J65" s="7">
        <v>1</v>
      </c>
      <c r="K65" s="7">
        <v>1</v>
      </c>
      <c r="L65" s="6">
        <v>9</v>
      </c>
      <c r="M65" s="6">
        <v>0</v>
      </c>
      <c r="N65" s="35" t="s">
        <v>73</v>
      </c>
      <c r="O65" s="25">
        <v>0</v>
      </c>
      <c r="P65" s="26">
        <v>332.3</v>
      </c>
      <c r="Q65" s="26">
        <v>332.3</v>
      </c>
      <c r="R65" s="26">
        <v>332.3</v>
      </c>
      <c r="S65" s="25">
        <v>0</v>
      </c>
      <c r="T65" s="25">
        <v>0</v>
      </c>
      <c r="U65" s="26">
        <v>332.3</v>
      </c>
      <c r="V65" s="25">
        <v>0</v>
      </c>
      <c r="W65" s="13"/>
      <c r="X65" s="13"/>
      <c r="Y65" s="13"/>
      <c r="Z65" s="13"/>
      <c r="AA65" s="13"/>
    </row>
    <row r="66" spans="1:27" x14ac:dyDescent="0.25">
      <c r="A66" s="7">
        <v>11</v>
      </c>
      <c r="B66" s="7" t="s">
        <v>32</v>
      </c>
      <c r="C66" s="7">
        <v>2</v>
      </c>
      <c r="D66" s="7">
        <v>4</v>
      </c>
      <c r="E66" s="7">
        <v>2</v>
      </c>
      <c r="F66" s="7">
        <v>0</v>
      </c>
      <c r="G66" s="7">
        <v>2</v>
      </c>
      <c r="H66" s="7" t="s">
        <v>55</v>
      </c>
      <c r="I66" s="5">
        <v>27201</v>
      </c>
      <c r="J66" s="7">
        <v>1</v>
      </c>
      <c r="K66" s="7">
        <v>1</v>
      </c>
      <c r="L66" s="6">
        <v>9</v>
      </c>
      <c r="M66" s="6">
        <v>0</v>
      </c>
      <c r="N66" s="35" t="s">
        <v>74</v>
      </c>
      <c r="O66" s="25">
        <v>6733</v>
      </c>
      <c r="P66" s="26">
        <v>0</v>
      </c>
      <c r="Q66" s="26">
        <v>0</v>
      </c>
      <c r="R66" s="26">
        <v>0</v>
      </c>
      <c r="S66" s="25">
        <v>0</v>
      </c>
      <c r="T66" s="25">
        <v>0</v>
      </c>
      <c r="U66" s="26">
        <v>0</v>
      </c>
      <c r="V66" s="25">
        <v>0</v>
      </c>
      <c r="W66" s="13"/>
      <c r="X66" s="13"/>
      <c r="Y66" s="13"/>
      <c r="Z66" s="13"/>
      <c r="AA66" s="13"/>
    </row>
    <row r="67" spans="1:27" x14ac:dyDescent="0.25">
      <c r="A67" s="7">
        <v>11</v>
      </c>
      <c r="B67" s="7" t="s">
        <v>32</v>
      </c>
      <c r="C67" s="7">
        <v>2</v>
      </c>
      <c r="D67" s="7">
        <v>4</v>
      </c>
      <c r="E67" s="7">
        <v>2</v>
      </c>
      <c r="F67" s="7">
        <v>0</v>
      </c>
      <c r="G67" s="7">
        <v>2</v>
      </c>
      <c r="H67" s="7" t="s">
        <v>55</v>
      </c>
      <c r="I67" s="5">
        <v>27401</v>
      </c>
      <c r="J67" s="7">
        <v>1</v>
      </c>
      <c r="K67" s="7">
        <v>1</v>
      </c>
      <c r="L67" s="6">
        <v>9</v>
      </c>
      <c r="M67" s="6">
        <v>0</v>
      </c>
      <c r="N67" s="35" t="s">
        <v>75</v>
      </c>
      <c r="O67" s="25">
        <v>564</v>
      </c>
      <c r="P67" s="26">
        <v>0</v>
      </c>
      <c r="Q67" s="26">
        <v>0</v>
      </c>
      <c r="R67" s="26">
        <v>0</v>
      </c>
      <c r="S67" s="25">
        <v>0</v>
      </c>
      <c r="T67" s="25">
        <v>0</v>
      </c>
      <c r="U67" s="26">
        <v>0</v>
      </c>
      <c r="V67" s="25">
        <v>0</v>
      </c>
      <c r="W67" s="13"/>
      <c r="X67" s="13"/>
      <c r="Y67" s="13"/>
      <c r="Z67" s="13"/>
      <c r="AA67" s="13"/>
    </row>
    <row r="68" spans="1:27" x14ac:dyDescent="0.25">
      <c r="A68" s="7">
        <v>11</v>
      </c>
      <c r="B68" s="7" t="s">
        <v>32</v>
      </c>
      <c r="C68" s="7">
        <v>2</v>
      </c>
      <c r="D68" s="7">
        <v>4</v>
      </c>
      <c r="E68" s="7">
        <v>2</v>
      </c>
      <c r="F68" s="7">
        <v>0</v>
      </c>
      <c r="G68" s="7">
        <v>2</v>
      </c>
      <c r="H68" s="7" t="s">
        <v>55</v>
      </c>
      <c r="I68" s="5">
        <v>27501</v>
      </c>
      <c r="J68" s="7">
        <v>1</v>
      </c>
      <c r="K68" s="7">
        <v>1</v>
      </c>
      <c r="L68" s="6">
        <v>9</v>
      </c>
      <c r="M68" s="6">
        <v>0</v>
      </c>
      <c r="N68" s="17" t="s">
        <v>76</v>
      </c>
      <c r="O68" s="25">
        <v>0</v>
      </c>
      <c r="P68" s="26">
        <v>40.020000000000003</v>
      </c>
      <c r="Q68" s="26">
        <v>40.020000000000003</v>
      </c>
      <c r="R68" s="26">
        <v>40.020000000000003</v>
      </c>
      <c r="S68" s="25">
        <v>0</v>
      </c>
      <c r="T68" s="25">
        <v>0</v>
      </c>
      <c r="U68" s="26">
        <v>40.020000000000003</v>
      </c>
      <c r="V68" s="25">
        <v>0</v>
      </c>
      <c r="W68" s="13"/>
      <c r="X68" s="13"/>
      <c r="Y68" s="13"/>
      <c r="Z68" s="13"/>
      <c r="AA68" s="13"/>
    </row>
    <row r="69" spans="1:27" x14ac:dyDescent="0.25">
      <c r="A69" s="7">
        <v>11</v>
      </c>
      <c r="B69" s="7" t="s">
        <v>32</v>
      </c>
      <c r="C69" s="7">
        <v>2</v>
      </c>
      <c r="D69" s="7">
        <v>4</v>
      </c>
      <c r="E69" s="7">
        <v>2</v>
      </c>
      <c r="F69" s="7">
        <v>0</v>
      </c>
      <c r="G69" s="7">
        <v>2</v>
      </c>
      <c r="H69" s="7" t="s">
        <v>55</v>
      </c>
      <c r="I69" s="5">
        <v>29101</v>
      </c>
      <c r="J69" s="7">
        <v>1</v>
      </c>
      <c r="K69" s="7">
        <v>1</v>
      </c>
      <c r="L69" s="6">
        <v>9</v>
      </c>
      <c r="M69" s="6">
        <v>0</v>
      </c>
      <c r="N69" s="35" t="s">
        <v>77</v>
      </c>
      <c r="O69" s="25">
        <v>244</v>
      </c>
      <c r="P69" s="26">
        <v>730.8</v>
      </c>
      <c r="Q69" s="26">
        <v>730.8</v>
      </c>
      <c r="R69" s="26">
        <v>730.8</v>
      </c>
      <c r="S69" s="25">
        <v>0</v>
      </c>
      <c r="T69" s="25">
        <v>0</v>
      </c>
      <c r="U69" s="26">
        <v>730.8</v>
      </c>
      <c r="V69" s="25">
        <v>0</v>
      </c>
      <c r="W69" s="13"/>
      <c r="X69" s="13"/>
      <c r="Y69" s="13"/>
      <c r="Z69" s="13"/>
      <c r="AA69" s="13"/>
    </row>
    <row r="70" spans="1:27" x14ac:dyDescent="0.25">
      <c r="A70" s="18">
        <v>11</v>
      </c>
      <c r="B70" s="18" t="s">
        <v>32</v>
      </c>
      <c r="C70" s="18">
        <v>2</v>
      </c>
      <c r="D70" s="18">
        <v>4</v>
      </c>
      <c r="E70" s="18">
        <v>2</v>
      </c>
      <c r="F70" s="18">
        <v>0</v>
      </c>
      <c r="G70" s="18">
        <v>2</v>
      </c>
      <c r="H70" s="7" t="s">
        <v>33</v>
      </c>
      <c r="I70" s="5">
        <v>29101</v>
      </c>
      <c r="J70" s="18">
        <v>1</v>
      </c>
      <c r="K70" s="18">
        <v>1</v>
      </c>
      <c r="L70" s="6">
        <v>9</v>
      </c>
      <c r="M70" s="6">
        <v>0</v>
      </c>
      <c r="N70" s="35" t="s">
        <v>77</v>
      </c>
      <c r="O70" s="25">
        <v>0</v>
      </c>
      <c r="P70" s="26">
        <v>179.39</v>
      </c>
      <c r="Q70" s="26">
        <v>179.39</v>
      </c>
      <c r="R70" s="26">
        <v>179.39</v>
      </c>
      <c r="S70" s="32">
        <v>0</v>
      </c>
      <c r="T70" s="32">
        <v>0</v>
      </c>
      <c r="U70" s="26">
        <v>179.39</v>
      </c>
      <c r="V70" s="32">
        <v>0</v>
      </c>
      <c r="W70" s="13"/>
      <c r="X70" s="13"/>
      <c r="Y70" s="13"/>
      <c r="Z70" s="13"/>
      <c r="AA70" s="13"/>
    </row>
    <row r="71" spans="1:27" x14ac:dyDescent="0.25">
      <c r="A71" s="18">
        <v>12</v>
      </c>
      <c r="B71" s="18" t="s">
        <v>78</v>
      </c>
      <c r="C71" s="18">
        <v>2</v>
      </c>
      <c r="D71" s="18">
        <v>4</v>
      </c>
      <c r="E71" s="18">
        <v>2</v>
      </c>
      <c r="F71" s="18">
        <v>0</v>
      </c>
      <c r="G71" s="18">
        <v>2</v>
      </c>
      <c r="H71" s="7" t="s">
        <v>55</v>
      </c>
      <c r="I71" s="5">
        <v>29201</v>
      </c>
      <c r="J71" s="18">
        <v>1</v>
      </c>
      <c r="K71" s="18">
        <v>1</v>
      </c>
      <c r="L71" s="6">
        <v>9</v>
      </c>
      <c r="M71" s="6">
        <v>0</v>
      </c>
      <c r="N71" s="17" t="s">
        <v>79</v>
      </c>
      <c r="O71" s="25">
        <v>3526</v>
      </c>
      <c r="P71" s="26">
        <v>1712</v>
      </c>
      <c r="Q71" s="26">
        <v>1712</v>
      </c>
      <c r="R71" s="26">
        <v>1712</v>
      </c>
      <c r="S71" s="32">
        <v>0</v>
      </c>
      <c r="T71" s="32">
        <v>0</v>
      </c>
      <c r="U71" s="26">
        <v>1712</v>
      </c>
      <c r="V71" s="32">
        <v>0</v>
      </c>
      <c r="W71" s="13"/>
      <c r="X71" s="13"/>
      <c r="Y71" s="13"/>
      <c r="Z71" s="13"/>
      <c r="AA71" s="13"/>
    </row>
    <row r="72" spans="1:27" x14ac:dyDescent="0.25">
      <c r="A72" s="18">
        <v>13</v>
      </c>
      <c r="B72" s="18" t="s">
        <v>80</v>
      </c>
      <c r="C72" s="18">
        <v>2</v>
      </c>
      <c r="D72" s="18">
        <v>4</v>
      </c>
      <c r="E72" s="18">
        <v>2</v>
      </c>
      <c r="F72" s="18">
        <v>0</v>
      </c>
      <c r="G72" s="18">
        <v>2</v>
      </c>
      <c r="H72" s="7" t="s">
        <v>33</v>
      </c>
      <c r="I72" s="5">
        <v>29201</v>
      </c>
      <c r="J72" s="18">
        <v>1</v>
      </c>
      <c r="K72" s="18">
        <v>1</v>
      </c>
      <c r="L72" s="6">
        <v>9</v>
      </c>
      <c r="M72" s="6">
        <v>0</v>
      </c>
      <c r="N72" s="35" t="s">
        <v>79</v>
      </c>
      <c r="O72" s="25">
        <v>0</v>
      </c>
      <c r="P72" s="26">
        <v>399.01</v>
      </c>
      <c r="Q72" s="26">
        <v>399.01</v>
      </c>
      <c r="R72" s="26">
        <v>399.01</v>
      </c>
      <c r="S72" s="32">
        <v>0</v>
      </c>
      <c r="T72" s="32">
        <v>0</v>
      </c>
      <c r="U72" s="26">
        <v>399.01</v>
      </c>
      <c r="V72" s="32">
        <v>0</v>
      </c>
      <c r="W72" s="13"/>
      <c r="X72" s="13"/>
      <c r="Y72" s="13"/>
      <c r="Z72" s="13"/>
      <c r="AA72" s="13"/>
    </row>
    <row r="73" spans="1:27" ht="22.5" x14ac:dyDescent="0.25">
      <c r="A73" s="18">
        <v>14</v>
      </c>
      <c r="B73" s="18" t="s">
        <v>81</v>
      </c>
      <c r="C73" s="18">
        <v>2</v>
      </c>
      <c r="D73" s="18">
        <v>4</v>
      </c>
      <c r="E73" s="18">
        <v>2</v>
      </c>
      <c r="F73" s="18">
        <v>0</v>
      </c>
      <c r="G73" s="18">
        <v>2</v>
      </c>
      <c r="H73" s="7" t="s">
        <v>55</v>
      </c>
      <c r="I73" s="5">
        <v>29301</v>
      </c>
      <c r="J73" s="18">
        <v>1</v>
      </c>
      <c r="K73" s="18">
        <v>1</v>
      </c>
      <c r="L73" s="6">
        <v>9</v>
      </c>
      <c r="M73" s="6">
        <v>0</v>
      </c>
      <c r="N73" s="17" t="s">
        <v>82</v>
      </c>
      <c r="O73" s="25">
        <v>5384</v>
      </c>
      <c r="P73" s="26">
        <v>457.11</v>
      </c>
      <c r="Q73" s="26">
        <v>457.11</v>
      </c>
      <c r="R73" s="26">
        <v>457.11</v>
      </c>
      <c r="S73" s="32">
        <v>0</v>
      </c>
      <c r="T73" s="32">
        <v>0</v>
      </c>
      <c r="U73" s="26">
        <v>457.11</v>
      </c>
      <c r="V73" s="32">
        <v>0</v>
      </c>
      <c r="W73" s="13"/>
      <c r="X73" s="13"/>
      <c r="Y73" s="13"/>
      <c r="Z73" s="13"/>
      <c r="AA73" s="13"/>
    </row>
    <row r="74" spans="1:27" ht="22.5" x14ac:dyDescent="0.25">
      <c r="A74" s="18">
        <v>15</v>
      </c>
      <c r="B74" s="18" t="s">
        <v>83</v>
      </c>
      <c r="C74" s="18">
        <v>2</v>
      </c>
      <c r="D74" s="18">
        <v>4</v>
      </c>
      <c r="E74" s="18">
        <v>2</v>
      </c>
      <c r="F74" s="18">
        <v>0</v>
      </c>
      <c r="G74" s="18">
        <v>2</v>
      </c>
      <c r="H74" s="7" t="s">
        <v>33</v>
      </c>
      <c r="I74" s="5">
        <v>29301</v>
      </c>
      <c r="J74" s="18">
        <v>1</v>
      </c>
      <c r="K74" s="18">
        <v>1</v>
      </c>
      <c r="L74" s="6">
        <v>9</v>
      </c>
      <c r="M74" s="6">
        <v>0</v>
      </c>
      <c r="N74" s="17" t="s">
        <v>82</v>
      </c>
      <c r="O74" s="25">
        <v>0</v>
      </c>
      <c r="P74" s="26">
        <v>383.21</v>
      </c>
      <c r="Q74" s="26">
        <v>383.21</v>
      </c>
      <c r="R74" s="26">
        <v>383.21</v>
      </c>
      <c r="S74" s="32">
        <v>0</v>
      </c>
      <c r="T74" s="32">
        <v>0</v>
      </c>
      <c r="U74" s="26">
        <v>383.21</v>
      </c>
      <c r="V74" s="32">
        <v>0</v>
      </c>
      <c r="W74" s="13"/>
      <c r="X74" s="13"/>
      <c r="Y74" s="13"/>
      <c r="Z74" s="13"/>
      <c r="AA74" s="13"/>
    </row>
    <row r="75" spans="1:27" ht="22.5" x14ac:dyDescent="0.25">
      <c r="A75" s="18">
        <v>16</v>
      </c>
      <c r="B75" s="18" t="s">
        <v>84</v>
      </c>
      <c r="C75" s="18">
        <v>2</v>
      </c>
      <c r="D75" s="18">
        <v>4</v>
      </c>
      <c r="E75" s="18">
        <v>2</v>
      </c>
      <c r="F75" s="18">
        <v>0</v>
      </c>
      <c r="G75" s="18">
        <v>2</v>
      </c>
      <c r="H75" s="7" t="s">
        <v>55</v>
      </c>
      <c r="I75" s="5">
        <v>29401</v>
      </c>
      <c r="J75" s="18">
        <v>1</v>
      </c>
      <c r="K75" s="18">
        <v>1</v>
      </c>
      <c r="L75" s="6">
        <v>9</v>
      </c>
      <c r="M75" s="6">
        <v>0</v>
      </c>
      <c r="N75" s="17" t="s">
        <v>85</v>
      </c>
      <c r="O75" s="25">
        <v>13662</v>
      </c>
      <c r="P75" s="26">
        <v>2100</v>
      </c>
      <c r="Q75" s="26">
        <v>2100</v>
      </c>
      <c r="R75" s="26">
        <v>2100</v>
      </c>
      <c r="S75" s="32">
        <v>0</v>
      </c>
      <c r="T75" s="32">
        <v>0</v>
      </c>
      <c r="U75" s="26">
        <v>2100</v>
      </c>
      <c r="V75" s="32">
        <v>0</v>
      </c>
      <c r="W75" s="13"/>
      <c r="X75" s="13"/>
      <c r="Y75" s="13"/>
      <c r="Z75" s="13"/>
      <c r="AA75" s="13"/>
    </row>
    <row r="76" spans="1:27" x14ac:dyDescent="0.25">
      <c r="A76" s="18">
        <v>17</v>
      </c>
      <c r="B76" s="18" t="s">
        <v>86</v>
      </c>
      <c r="C76" s="18">
        <v>2</v>
      </c>
      <c r="D76" s="18">
        <v>4</v>
      </c>
      <c r="E76" s="18">
        <v>2</v>
      </c>
      <c r="F76" s="18">
        <v>0</v>
      </c>
      <c r="G76" s="18">
        <v>2</v>
      </c>
      <c r="H76" s="7" t="s">
        <v>55</v>
      </c>
      <c r="I76" s="5">
        <v>29601</v>
      </c>
      <c r="J76" s="18">
        <v>1</v>
      </c>
      <c r="K76" s="18">
        <v>1</v>
      </c>
      <c r="L76" s="6">
        <v>9</v>
      </c>
      <c r="M76" s="6">
        <v>0</v>
      </c>
      <c r="N76" s="35" t="s">
        <v>87</v>
      </c>
      <c r="O76" s="25">
        <v>16585</v>
      </c>
      <c r="P76" s="26">
        <v>1861.34</v>
      </c>
      <c r="Q76" s="26">
        <v>1861.34</v>
      </c>
      <c r="R76" s="26">
        <v>1861.34</v>
      </c>
      <c r="S76" s="32">
        <v>0</v>
      </c>
      <c r="T76" s="32">
        <v>0</v>
      </c>
      <c r="U76" s="26">
        <v>1861.34</v>
      </c>
      <c r="V76" s="32">
        <v>0</v>
      </c>
      <c r="W76" s="13"/>
      <c r="X76" s="13"/>
      <c r="Y76" s="13"/>
      <c r="Z76" s="13"/>
      <c r="AA76" s="13"/>
    </row>
    <row r="77" spans="1:27" ht="9.75" customHeight="1" x14ac:dyDescent="0.25">
      <c r="A77" s="24"/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</row>
    <row r="78" spans="1:27" ht="17.25" customHeight="1" x14ac:dyDescent="0.25">
      <c r="A78" s="56" t="s">
        <v>88</v>
      </c>
      <c r="B78" s="56"/>
      <c r="C78" s="56"/>
      <c r="D78" s="56"/>
      <c r="E78" s="56"/>
      <c r="F78" s="56"/>
      <c r="G78" s="56"/>
      <c r="H78" s="56"/>
      <c r="I78" s="56"/>
      <c r="J78" s="56"/>
      <c r="K78" s="56"/>
      <c r="L78" s="56"/>
      <c r="M78" s="56"/>
      <c r="N78" s="56"/>
      <c r="O78" s="36">
        <f t="shared" ref="O78:V78" si="3">SUM(O79:O108)</f>
        <v>5558384</v>
      </c>
      <c r="P78" s="36">
        <f t="shared" si="3"/>
        <v>9446256.6500000004</v>
      </c>
      <c r="Q78" s="36">
        <f t="shared" si="3"/>
        <v>9446256.6500000004</v>
      </c>
      <c r="R78" s="36">
        <f t="shared" si="3"/>
        <v>9446256.6500000004</v>
      </c>
      <c r="S78" s="36">
        <f t="shared" si="3"/>
        <v>0</v>
      </c>
      <c r="T78" s="36">
        <f t="shared" si="3"/>
        <v>0</v>
      </c>
      <c r="U78" s="36">
        <f t="shared" si="3"/>
        <v>9446256.6500000004</v>
      </c>
      <c r="V78" s="36">
        <f t="shared" ca="1" si="3"/>
        <v>0</v>
      </c>
      <c r="W78" s="13"/>
      <c r="X78" s="13"/>
      <c r="Y78" s="13"/>
      <c r="Z78" s="13"/>
      <c r="AA78" s="13"/>
    </row>
    <row r="79" spans="1:27" x14ac:dyDescent="0.25">
      <c r="A79" s="5">
        <v>11</v>
      </c>
      <c r="B79" s="5" t="s">
        <v>32</v>
      </c>
      <c r="C79" s="5">
        <v>2</v>
      </c>
      <c r="D79" s="5">
        <v>4</v>
      </c>
      <c r="E79" s="5">
        <v>2</v>
      </c>
      <c r="F79" s="5">
        <v>0</v>
      </c>
      <c r="G79" s="5">
        <v>8</v>
      </c>
      <c r="H79" s="5" t="s">
        <v>33</v>
      </c>
      <c r="I79" s="5">
        <v>31101</v>
      </c>
      <c r="J79" s="5">
        <v>1</v>
      </c>
      <c r="K79" s="5">
        <v>1</v>
      </c>
      <c r="L79" s="6">
        <v>9</v>
      </c>
      <c r="M79" s="6">
        <v>0</v>
      </c>
      <c r="N79" s="17" t="s">
        <v>89</v>
      </c>
      <c r="O79" s="26">
        <v>22458</v>
      </c>
      <c r="P79" s="26">
        <v>0</v>
      </c>
      <c r="Q79" s="26">
        <v>0</v>
      </c>
      <c r="R79" s="26">
        <v>0</v>
      </c>
      <c r="S79" s="26">
        <v>0</v>
      </c>
      <c r="T79" s="26">
        <v>0</v>
      </c>
      <c r="U79" s="26">
        <v>0</v>
      </c>
      <c r="V79" s="26">
        <v>0</v>
      </c>
      <c r="W79" s="13"/>
      <c r="X79" s="13"/>
      <c r="Y79" s="13"/>
      <c r="Z79" s="13"/>
      <c r="AA79" s="13"/>
    </row>
    <row r="80" spans="1:27" x14ac:dyDescent="0.25">
      <c r="A80" s="7">
        <v>11</v>
      </c>
      <c r="B80" s="7" t="s">
        <v>32</v>
      </c>
      <c r="C80" s="7">
        <v>2</v>
      </c>
      <c r="D80" s="7">
        <v>4</v>
      </c>
      <c r="E80" s="7">
        <v>2</v>
      </c>
      <c r="F80" s="7">
        <v>0</v>
      </c>
      <c r="G80" s="7">
        <v>8</v>
      </c>
      <c r="H80" s="7" t="s">
        <v>33</v>
      </c>
      <c r="I80" s="7">
        <v>31201</v>
      </c>
      <c r="J80" s="7">
        <v>1</v>
      </c>
      <c r="K80" s="7">
        <v>1</v>
      </c>
      <c r="L80" s="6">
        <v>9</v>
      </c>
      <c r="M80" s="6">
        <v>0</v>
      </c>
      <c r="N80" s="17" t="s">
        <v>90</v>
      </c>
      <c r="O80" s="26">
        <v>0</v>
      </c>
      <c r="P80" s="26">
        <v>1539.66</v>
      </c>
      <c r="Q80" s="26">
        <v>1539.66</v>
      </c>
      <c r="R80" s="26">
        <v>1539.66</v>
      </c>
      <c r="S80" s="26">
        <v>0</v>
      </c>
      <c r="T80" s="26">
        <v>0</v>
      </c>
      <c r="U80" s="26">
        <v>1539.66</v>
      </c>
      <c r="V80" s="26">
        <v>0</v>
      </c>
      <c r="W80" s="13"/>
      <c r="X80" s="13"/>
      <c r="Y80" s="13"/>
      <c r="Z80" s="13"/>
      <c r="AA80" s="13"/>
    </row>
    <row r="81" spans="1:27" x14ac:dyDescent="0.25">
      <c r="A81" s="7">
        <v>11</v>
      </c>
      <c r="B81" s="7" t="s">
        <v>32</v>
      </c>
      <c r="C81" s="7">
        <v>2</v>
      </c>
      <c r="D81" s="7">
        <v>4</v>
      </c>
      <c r="E81" s="7">
        <v>2</v>
      </c>
      <c r="F81" s="7">
        <v>0</v>
      </c>
      <c r="G81" s="7">
        <v>8</v>
      </c>
      <c r="H81" s="7" t="s">
        <v>33</v>
      </c>
      <c r="I81" s="7">
        <v>31301</v>
      </c>
      <c r="J81" s="7">
        <v>1</v>
      </c>
      <c r="K81" s="7">
        <v>1</v>
      </c>
      <c r="L81" s="6">
        <v>9</v>
      </c>
      <c r="M81" s="6">
        <v>0</v>
      </c>
      <c r="N81" s="17" t="s">
        <v>91</v>
      </c>
      <c r="O81" s="26">
        <v>4251</v>
      </c>
      <c r="P81" s="26">
        <v>0</v>
      </c>
      <c r="Q81" s="26">
        <v>0</v>
      </c>
      <c r="R81" s="26">
        <v>0</v>
      </c>
      <c r="S81" s="26">
        <v>0</v>
      </c>
      <c r="T81" s="26">
        <v>0</v>
      </c>
      <c r="U81" s="26">
        <v>0</v>
      </c>
      <c r="V81" s="26">
        <v>0</v>
      </c>
      <c r="W81" s="13"/>
      <c r="X81" s="13"/>
      <c r="Y81" s="13"/>
      <c r="Z81" s="13"/>
      <c r="AA81" s="13"/>
    </row>
    <row r="82" spans="1:27" x14ac:dyDescent="0.25">
      <c r="A82" s="7">
        <v>11</v>
      </c>
      <c r="B82" s="7" t="s">
        <v>32</v>
      </c>
      <c r="C82" s="7">
        <v>2</v>
      </c>
      <c r="D82" s="7">
        <v>4</v>
      </c>
      <c r="E82" s="7">
        <v>2</v>
      </c>
      <c r="F82" s="7">
        <v>0</v>
      </c>
      <c r="G82" s="7">
        <v>8</v>
      </c>
      <c r="H82" s="7" t="s">
        <v>33</v>
      </c>
      <c r="I82" s="7">
        <v>31501</v>
      </c>
      <c r="J82" s="7">
        <v>1</v>
      </c>
      <c r="K82" s="7">
        <v>1</v>
      </c>
      <c r="L82" s="6">
        <v>9</v>
      </c>
      <c r="M82" s="6">
        <v>0</v>
      </c>
      <c r="N82" s="17" t="s">
        <v>92</v>
      </c>
      <c r="O82" s="26">
        <v>8701</v>
      </c>
      <c r="P82" s="26">
        <v>0</v>
      </c>
      <c r="Q82" s="26">
        <v>0</v>
      </c>
      <c r="R82" s="26">
        <v>0</v>
      </c>
      <c r="S82" s="26">
        <v>0</v>
      </c>
      <c r="T82" s="26">
        <v>0</v>
      </c>
      <c r="U82" s="26">
        <v>0</v>
      </c>
      <c r="V82" s="26">
        <v>0</v>
      </c>
      <c r="W82" s="13"/>
      <c r="X82" s="13"/>
      <c r="Y82" s="13"/>
      <c r="Z82" s="13"/>
      <c r="AA82" s="13"/>
    </row>
    <row r="83" spans="1:27" x14ac:dyDescent="0.25">
      <c r="A83" s="7">
        <v>11</v>
      </c>
      <c r="B83" s="7" t="s">
        <v>32</v>
      </c>
      <c r="C83" s="7">
        <v>2</v>
      </c>
      <c r="D83" s="7">
        <v>4</v>
      </c>
      <c r="E83" s="7">
        <v>2</v>
      </c>
      <c r="F83" s="7">
        <v>0</v>
      </c>
      <c r="G83" s="7">
        <v>8</v>
      </c>
      <c r="H83" s="7" t="s">
        <v>33</v>
      </c>
      <c r="I83" s="7">
        <v>31801</v>
      </c>
      <c r="J83" s="7">
        <v>1</v>
      </c>
      <c r="K83" s="7">
        <v>1</v>
      </c>
      <c r="L83" s="6">
        <v>9</v>
      </c>
      <c r="M83" s="6">
        <v>0</v>
      </c>
      <c r="N83" s="17" t="s">
        <v>93</v>
      </c>
      <c r="O83" s="26">
        <v>33306</v>
      </c>
      <c r="P83" s="26">
        <v>51690.44</v>
      </c>
      <c r="Q83" s="26">
        <v>51690.44</v>
      </c>
      <c r="R83" s="26">
        <v>51690.44</v>
      </c>
      <c r="S83" s="26">
        <v>0</v>
      </c>
      <c r="T83" s="26">
        <v>0</v>
      </c>
      <c r="U83" s="26">
        <v>51690.44</v>
      </c>
      <c r="V83" s="26">
        <v>0</v>
      </c>
      <c r="W83" s="13"/>
      <c r="X83" s="13"/>
      <c r="Y83" s="13"/>
      <c r="Z83" s="13"/>
      <c r="AA83" s="13"/>
    </row>
    <row r="84" spans="1:27" x14ac:dyDescent="0.25">
      <c r="A84" s="7">
        <v>11</v>
      </c>
      <c r="B84" s="7" t="s">
        <v>32</v>
      </c>
      <c r="C84" s="7">
        <v>2</v>
      </c>
      <c r="D84" s="7">
        <v>4</v>
      </c>
      <c r="E84" s="7">
        <v>2</v>
      </c>
      <c r="F84" s="7">
        <v>0</v>
      </c>
      <c r="G84" s="7">
        <v>8</v>
      </c>
      <c r="H84" s="7" t="s">
        <v>33</v>
      </c>
      <c r="I84" s="7">
        <v>32302</v>
      </c>
      <c r="J84" s="7">
        <v>1</v>
      </c>
      <c r="K84" s="7">
        <v>1</v>
      </c>
      <c r="L84" s="6">
        <v>9</v>
      </c>
      <c r="M84" s="6">
        <v>0</v>
      </c>
      <c r="N84" s="17" t="s">
        <v>94</v>
      </c>
      <c r="O84" s="26">
        <v>1184</v>
      </c>
      <c r="P84" s="26">
        <v>0</v>
      </c>
      <c r="Q84" s="26">
        <v>0</v>
      </c>
      <c r="R84" s="26">
        <v>0</v>
      </c>
      <c r="S84" s="26">
        <v>0</v>
      </c>
      <c r="T84" s="26">
        <v>0</v>
      </c>
      <c r="U84" s="26">
        <v>0</v>
      </c>
      <c r="V84" s="26">
        <v>0</v>
      </c>
      <c r="W84" s="13"/>
      <c r="X84" s="13"/>
      <c r="Y84" s="13"/>
      <c r="Z84" s="13"/>
      <c r="AA84" s="13"/>
    </row>
    <row r="85" spans="1:27" x14ac:dyDescent="0.25">
      <c r="A85" s="7">
        <v>11</v>
      </c>
      <c r="B85" s="7" t="s">
        <v>32</v>
      </c>
      <c r="C85" s="7">
        <v>2</v>
      </c>
      <c r="D85" s="7">
        <v>4</v>
      </c>
      <c r="E85" s="7">
        <v>2</v>
      </c>
      <c r="F85" s="7">
        <v>0</v>
      </c>
      <c r="G85" s="7">
        <v>8</v>
      </c>
      <c r="H85" s="7" t="s">
        <v>33</v>
      </c>
      <c r="I85" s="7">
        <v>32601</v>
      </c>
      <c r="J85" s="7">
        <v>1</v>
      </c>
      <c r="K85" s="7">
        <v>1</v>
      </c>
      <c r="L85" s="6">
        <v>9</v>
      </c>
      <c r="M85" s="6">
        <v>0</v>
      </c>
      <c r="N85" s="17" t="s">
        <v>95</v>
      </c>
      <c r="O85" s="26">
        <v>2458</v>
      </c>
      <c r="P85" s="26">
        <v>0</v>
      </c>
      <c r="Q85" s="26">
        <v>0</v>
      </c>
      <c r="R85" s="26">
        <v>0</v>
      </c>
      <c r="S85" s="26">
        <v>0</v>
      </c>
      <c r="T85" s="26">
        <v>0</v>
      </c>
      <c r="U85" s="26">
        <v>0</v>
      </c>
      <c r="V85" s="26">
        <v>0</v>
      </c>
      <c r="W85" s="13"/>
      <c r="X85" s="13"/>
      <c r="Y85" s="13"/>
      <c r="Z85" s="13"/>
      <c r="AA85" s="13"/>
    </row>
    <row r="86" spans="1:27" x14ac:dyDescent="0.25">
      <c r="A86" s="7">
        <v>11</v>
      </c>
      <c r="B86" s="7" t="s">
        <v>32</v>
      </c>
      <c r="C86" s="7">
        <v>2</v>
      </c>
      <c r="D86" s="7">
        <v>4</v>
      </c>
      <c r="E86" s="7">
        <v>2</v>
      </c>
      <c r="F86" s="7">
        <v>0</v>
      </c>
      <c r="G86" s="7">
        <v>8</v>
      </c>
      <c r="H86" s="7" t="s">
        <v>33</v>
      </c>
      <c r="I86" s="7">
        <v>32701</v>
      </c>
      <c r="J86" s="7">
        <v>1</v>
      </c>
      <c r="K86" s="7">
        <v>1</v>
      </c>
      <c r="L86" s="6">
        <v>9</v>
      </c>
      <c r="M86" s="6">
        <v>0</v>
      </c>
      <c r="N86" s="17" t="s">
        <v>96</v>
      </c>
      <c r="O86" s="26">
        <v>376861</v>
      </c>
      <c r="P86" s="26">
        <v>18739</v>
      </c>
      <c r="Q86" s="26">
        <v>18739</v>
      </c>
      <c r="R86" s="26">
        <v>18739</v>
      </c>
      <c r="S86" s="26">
        <v>0</v>
      </c>
      <c r="T86" s="26">
        <v>0</v>
      </c>
      <c r="U86" s="26">
        <v>18739</v>
      </c>
      <c r="V86" s="26">
        <v>0</v>
      </c>
      <c r="W86" s="13"/>
      <c r="X86" s="13"/>
      <c r="Y86" s="13"/>
      <c r="Z86" s="13"/>
      <c r="AA86" s="13"/>
    </row>
    <row r="87" spans="1:27" x14ac:dyDescent="0.25">
      <c r="A87" s="7">
        <v>11</v>
      </c>
      <c r="B87" s="7" t="s">
        <v>32</v>
      </c>
      <c r="C87" s="7">
        <v>2</v>
      </c>
      <c r="D87" s="7">
        <v>4</v>
      </c>
      <c r="E87" s="7">
        <v>2</v>
      </c>
      <c r="F87" s="7">
        <v>0</v>
      </c>
      <c r="G87" s="7">
        <v>8</v>
      </c>
      <c r="H87" s="7" t="s">
        <v>33</v>
      </c>
      <c r="I87" s="7">
        <v>33301</v>
      </c>
      <c r="J87" s="7">
        <v>1</v>
      </c>
      <c r="K87" s="7">
        <v>1</v>
      </c>
      <c r="L87" s="6">
        <v>9</v>
      </c>
      <c r="M87" s="6">
        <v>0</v>
      </c>
      <c r="N87" s="17" t="s">
        <v>97</v>
      </c>
      <c r="O87" s="26">
        <v>1098425</v>
      </c>
      <c r="P87" s="26">
        <v>0</v>
      </c>
      <c r="Q87" s="26">
        <v>0</v>
      </c>
      <c r="R87" s="26">
        <v>0</v>
      </c>
      <c r="S87" s="26">
        <v>0</v>
      </c>
      <c r="T87" s="26">
        <v>0</v>
      </c>
      <c r="U87" s="26">
        <v>0</v>
      </c>
      <c r="V87" s="26">
        <v>0</v>
      </c>
      <c r="W87" s="13"/>
      <c r="X87" s="13"/>
      <c r="Y87" s="13"/>
      <c r="Z87" s="13"/>
      <c r="AA87" s="13"/>
    </row>
    <row r="88" spans="1:27" x14ac:dyDescent="0.25">
      <c r="A88" s="7">
        <v>11</v>
      </c>
      <c r="B88" s="7" t="s">
        <v>32</v>
      </c>
      <c r="C88" s="7">
        <v>2</v>
      </c>
      <c r="D88" s="7">
        <v>4</v>
      </c>
      <c r="E88" s="7">
        <v>2</v>
      </c>
      <c r="F88" s="7">
        <v>0</v>
      </c>
      <c r="G88" s="7">
        <v>8</v>
      </c>
      <c r="H88" s="7" t="s">
        <v>33</v>
      </c>
      <c r="I88" s="7">
        <v>33401</v>
      </c>
      <c r="J88" s="7">
        <v>1</v>
      </c>
      <c r="K88" s="7">
        <v>1</v>
      </c>
      <c r="L88" s="6">
        <v>9</v>
      </c>
      <c r="M88" s="6">
        <v>0</v>
      </c>
      <c r="N88" s="17" t="s">
        <v>98</v>
      </c>
      <c r="O88" s="26">
        <v>170000</v>
      </c>
      <c r="P88" s="26">
        <v>159900</v>
      </c>
      <c r="Q88" s="26">
        <v>159900</v>
      </c>
      <c r="R88" s="26">
        <v>159900</v>
      </c>
      <c r="S88" s="26">
        <v>0</v>
      </c>
      <c r="T88" s="26">
        <v>0</v>
      </c>
      <c r="U88" s="26">
        <v>159900</v>
      </c>
      <c r="V88" s="26">
        <v>0</v>
      </c>
      <c r="W88" s="13"/>
      <c r="X88" s="13"/>
      <c r="Y88" s="13"/>
      <c r="Z88" s="13"/>
      <c r="AA88" s="13"/>
    </row>
    <row r="89" spans="1:27" x14ac:dyDescent="0.25">
      <c r="A89" s="7">
        <v>11</v>
      </c>
      <c r="B89" s="7" t="s">
        <v>32</v>
      </c>
      <c r="C89" s="7">
        <v>2</v>
      </c>
      <c r="D89" s="7">
        <v>4</v>
      </c>
      <c r="E89" s="7">
        <v>2</v>
      </c>
      <c r="F89" s="7">
        <v>0</v>
      </c>
      <c r="G89" s="7">
        <v>8</v>
      </c>
      <c r="H89" s="7" t="s">
        <v>33</v>
      </c>
      <c r="I89" s="7">
        <v>33602</v>
      </c>
      <c r="J89" s="7">
        <v>1</v>
      </c>
      <c r="K89" s="7">
        <v>1</v>
      </c>
      <c r="L89" s="6">
        <v>9</v>
      </c>
      <c r="M89" s="6">
        <v>0</v>
      </c>
      <c r="N89" s="17" t="s">
        <v>99</v>
      </c>
      <c r="O89" s="26">
        <v>3000</v>
      </c>
      <c r="P89" s="26">
        <v>2384.5100000000002</v>
      </c>
      <c r="Q89" s="26">
        <v>2384.5100000000002</v>
      </c>
      <c r="R89" s="26">
        <v>2384.5100000000002</v>
      </c>
      <c r="S89" s="26">
        <v>0</v>
      </c>
      <c r="T89" s="26">
        <v>0</v>
      </c>
      <c r="U89" s="26">
        <v>2384.5100000000002</v>
      </c>
      <c r="V89" s="26">
        <v>0</v>
      </c>
      <c r="W89" s="13"/>
      <c r="X89" s="13"/>
      <c r="Y89" s="13"/>
      <c r="Z89" s="13"/>
      <c r="AA89" s="13"/>
    </row>
    <row r="90" spans="1:27" ht="22.5" customHeight="1" x14ac:dyDescent="0.25">
      <c r="A90" s="7">
        <v>11</v>
      </c>
      <c r="B90" s="7" t="s">
        <v>32</v>
      </c>
      <c r="C90" s="7">
        <v>2</v>
      </c>
      <c r="D90" s="7">
        <v>4</v>
      </c>
      <c r="E90" s="7">
        <v>2</v>
      </c>
      <c r="F90" s="7">
        <v>0</v>
      </c>
      <c r="G90" s="7">
        <v>8</v>
      </c>
      <c r="H90" s="7" t="s">
        <v>33</v>
      </c>
      <c r="I90" s="7">
        <v>33604</v>
      </c>
      <c r="J90" s="7">
        <v>1</v>
      </c>
      <c r="K90" s="7">
        <v>1</v>
      </c>
      <c r="L90" s="6">
        <v>9</v>
      </c>
      <c r="M90" s="6">
        <v>0</v>
      </c>
      <c r="N90" s="17" t="s">
        <v>100</v>
      </c>
      <c r="O90" s="26">
        <v>3308763</v>
      </c>
      <c r="P90" s="26">
        <v>3483043.31</v>
      </c>
      <c r="Q90" s="26">
        <v>3483043.31</v>
      </c>
      <c r="R90" s="26">
        <v>3483043.31</v>
      </c>
      <c r="S90" s="26">
        <v>0</v>
      </c>
      <c r="T90" s="26">
        <v>0</v>
      </c>
      <c r="U90" s="26">
        <v>3483043.31</v>
      </c>
      <c r="V90" s="26">
        <v>0</v>
      </c>
      <c r="W90" s="13"/>
      <c r="X90" s="13"/>
      <c r="Y90" s="13"/>
      <c r="Z90" s="13"/>
      <c r="AA90" s="13"/>
    </row>
    <row r="91" spans="1:27" x14ac:dyDescent="0.25">
      <c r="A91" s="7">
        <v>11</v>
      </c>
      <c r="B91" s="7" t="s">
        <v>32</v>
      </c>
      <c r="C91" s="7">
        <v>2</v>
      </c>
      <c r="D91" s="7">
        <v>4</v>
      </c>
      <c r="E91" s="7">
        <v>2</v>
      </c>
      <c r="F91" s="7">
        <v>0</v>
      </c>
      <c r="G91" s="7">
        <v>8</v>
      </c>
      <c r="H91" s="7" t="s">
        <v>33</v>
      </c>
      <c r="I91" s="5">
        <v>33606</v>
      </c>
      <c r="J91" s="7">
        <v>1</v>
      </c>
      <c r="K91" s="7">
        <v>1</v>
      </c>
      <c r="L91" s="6">
        <v>9</v>
      </c>
      <c r="M91" s="6">
        <v>0</v>
      </c>
      <c r="N91" s="17" t="s">
        <v>101</v>
      </c>
      <c r="O91" s="26">
        <v>296</v>
      </c>
      <c r="P91" s="26">
        <v>0</v>
      </c>
      <c r="Q91" s="26">
        <v>0</v>
      </c>
      <c r="R91" s="26">
        <v>0</v>
      </c>
      <c r="S91" s="26">
        <v>0</v>
      </c>
      <c r="T91" s="26">
        <v>0</v>
      </c>
      <c r="U91" s="26">
        <v>0</v>
      </c>
      <c r="V91" s="26">
        <v>0</v>
      </c>
      <c r="W91" s="13"/>
      <c r="X91" s="13"/>
      <c r="Y91" s="13"/>
      <c r="Z91" s="13"/>
      <c r="AA91" s="13"/>
    </row>
    <row r="92" spans="1:27" x14ac:dyDescent="0.25">
      <c r="A92" s="7">
        <v>11</v>
      </c>
      <c r="B92" s="7" t="s">
        <v>32</v>
      </c>
      <c r="C92" s="7">
        <v>2</v>
      </c>
      <c r="D92" s="7">
        <v>4</v>
      </c>
      <c r="E92" s="7">
        <v>2</v>
      </c>
      <c r="F92" s="7">
        <v>0</v>
      </c>
      <c r="G92" s="7">
        <v>8</v>
      </c>
      <c r="H92" s="7" t="s">
        <v>33</v>
      </c>
      <c r="I92" s="7">
        <v>33801</v>
      </c>
      <c r="J92" s="7">
        <v>1</v>
      </c>
      <c r="K92" s="7">
        <v>1</v>
      </c>
      <c r="L92" s="6">
        <v>9</v>
      </c>
      <c r="M92" s="6">
        <v>0</v>
      </c>
      <c r="N92" s="17" t="s">
        <v>102</v>
      </c>
      <c r="O92" s="26">
        <v>29285</v>
      </c>
      <c r="P92" s="26">
        <v>0</v>
      </c>
      <c r="Q92" s="26">
        <v>0</v>
      </c>
      <c r="R92" s="26">
        <v>0</v>
      </c>
      <c r="S92" s="26">
        <v>0</v>
      </c>
      <c r="T92" s="26">
        <v>0</v>
      </c>
      <c r="U92" s="26">
        <v>0</v>
      </c>
      <c r="V92" s="26">
        <v>0</v>
      </c>
      <c r="W92" s="13"/>
      <c r="X92" s="13"/>
      <c r="Y92" s="13"/>
      <c r="Z92" s="13"/>
      <c r="AA92" s="13"/>
    </row>
    <row r="93" spans="1:27" x14ac:dyDescent="0.25">
      <c r="A93" s="7">
        <v>11</v>
      </c>
      <c r="B93" s="7" t="s">
        <v>32</v>
      </c>
      <c r="C93" s="7">
        <v>2</v>
      </c>
      <c r="D93" s="7">
        <v>4</v>
      </c>
      <c r="E93" s="7">
        <v>2</v>
      </c>
      <c r="F93" s="7">
        <v>0</v>
      </c>
      <c r="G93" s="7">
        <v>8</v>
      </c>
      <c r="H93" s="7" t="s">
        <v>33</v>
      </c>
      <c r="I93" s="7">
        <v>33901</v>
      </c>
      <c r="J93" s="7">
        <v>1</v>
      </c>
      <c r="K93" s="7">
        <v>1</v>
      </c>
      <c r="L93" s="6">
        <v>9</v>
      </c>
      <c r="M93" s="6">
        <v>0</v>
      </c>
      <c r="N93" s="17" t="s">
        <v>103</v>
      </c>
      <c r="O93" s="26">
        <v>0</v>
      </c>
      <c r="P93" s="26">
        <v>4713464.1500000004</v>
      </c>
      <c r="Q93" s="26">
        <v>4713464.1500000004</v>
      </c>
      <c r="R93" s="26">
        <v>4713464.1500000004</v>
      </c>
      <c r="S93" s="26">
        <v>0</v>
      </c>
      <c r="T93" s="26">
        <v>0</v>
      </c>
      <c r="U93" s="26">
        <v>4713464.1500000004</v>
      </c>
      <c r="V93" s="26">
        <v>0</v>
      </c>
      <c r="W93" s="13"/>
      <c r="X93" s="13"/>
      <c r="Y93" s="13"/>
      <c r="Z93" s="13"/>
      <c r="AA93" s="13"/>
    </row>
    <row r="94" spans="1:27" x14ac:dyDescent="0.25">
      <c r="A94" s="7">
        <v>11</v>
      </c>
      <c r="B94" s="7" t="s">
        <v>32</v>
      </c>
      <c r="C94" s="7">
        <v>2</v>
      </c>
      <c r="D94" s="7">
        <v>4</v>
      </c>
      <c r="E94" s="7">
        <v>2</v>
      </c>
      <c r="F94" s="7">
        <v>0</v>
      </c>
      <c r="G94" s="7">
        <v>8</v>
      </c>
      <c r="H94" s="7" t="s">
        <v>33</v>
      </c>
      <c r="I94" s="7">
        <v>33903</v>
      </c>
      <c r="J94" s="7">
        <v>1</v>
      </c>
      <c r="K94" s="7">
        <v>1</v>
      </c>
      <c r="L94" s="6">
        <v>9</v>
      </c>
      <c r="M94" s="6">
        <v>0</v>
      </c>
      <c r="N94" s="17" t="s">
        <v>104</v>
      </c>
      <c r="O94" s="26">
        <v>196793</v>
      </c>
      <c r="P94" s="26">
        <v>0</v>
      </c>
      <c r="Q94" s="26">
        <v>0</v>
      </c>
      <c r="R94" s="26">
        <v>0</v>
      </c>
      <c r="S94" s="26">
        <v>0</v>
      </c>
      <c r="T94" s="26">
        <v>0</v>
      </c>
      <c r="U94" s="26">
        <v>0</v>
      </c>
      <c r="V94" s="26">
        <v>0</v>
      </c>
      <c r="W94" s="13"/>
      <c r="X94" s="13"/>
      <c r="Y94" s="13"/>
      <c r="Z94" s="13"/>
      <c r="AA94" s="13"/>
    </row>
    <row r="95" spans="1:27" x14ac:dyDescent="0.25">
      <c r="A95" s="7">
        <v>11</v>
      </c>
      <c r="B95" s="7" t="s">
        <v>32</v>
      </c>
      <c r="C95" s="7">
        <v>2</v>
      </c>
      <c r="D95" s="7">
        <v>4</v>
      </c>
      <c r="E95" s="7">
        <v>2</v>
      </c>
      <c r="F95" s="7">
        <v>0</v>
      </c>
      <c r="G95" s="7">
        <v>8</v>
      </c>
      <c r="H95" s="7" t="s">
        <v>33</v>
      </c>
      <c r="I95" s="7">
        <v>34501</v>
      </c>
      <c r="J95" s="7">
        <v>1</v>
      </c>
      <c r="K95" s="7">
        <v>1</v>
      </c>
      <c r="L95" s="6">
        <v>9</v>
      </c>
      <c r="M95" s="6">
        <v>0</v>
      </c>
      <c r="N95" s="17" t="s">
        <v>105</v>
      </c>
      <c r="O95" s="26">
        <v>3008</v>
      </c>
      <c r="P95" s="26">
        <v>0</v>
      </c>
      <c r="Q95" s="26">
        <v>0</v>
      </c>
      <c r="R95" s="26">
        <v>0</v>
      </c>
      <c r="S95" s="26">
        <v>0</v>
      </c>
      <c r="T95" s="26">
        <v>0</v>
      </c>
      <c r="U95" s="26">
        <v>0</v>
      </c>
      <c r="V95" s="26">
        <v>0</v>
      </c>
      <c r="W95" s="13"/>
      <c r="X95" s="13"/>
      <c r="Y95" s="13"/>
      <c r="Z95" s="13"/>
      <c r="AA95" s="13"/>
    </row>
    <row r="96" spans="1:27" x14ac:dyDescent="0.25">
      <c r="A96" s="7">
        <v>11</v>
      </c>
      <c r="B96" s="7" t="s">
        <v>32</v>
      </c>
      <c r="C96" s="7">
        <v>2</v>
      </c>
      <c r="D96" s="7">
        <v>4</v>
      </c>
      <c r="E96" s="7">
        <v>2</v>
      </c>
      <c r="F96" s="7">
        <v>0</v>
      </c>
      <c r="G96" s="7">
        <v>8</v>
      </c>
      <c r="H96" s="7" t="s">
        <v>33</v>
      </c>
      <c r="I96" s="7">
        <v>34701</v>
      </c>
      <c r="J96" s="7">
        <v>1</v>
      </c>
      <c r="K96" s="7">
        <v>1</v>
      </c>
      <c r="L96" s="6">
        <v>9</v>
      </c>
      <c r="M96" s="6">
        <v>0</v>
      </c>
      <c r="N96" s="17" t="s">
        <v>106</v>
      </c>
      <c r="O96" s="26">
        <v>0</v>
      </c>
      <c r="P96" s="26">
        <v>3936.29</v>
      </c>
      <c r="Q96" s="26">
        <v>3936.29</v>
      </c>
      <c r="R96" s="26">
        <v>3936.29</v>
      </c>
      <c r="S96" s="26">
        <v>0</v>
      </c>
      <c r="T96" s="26">
        <v>0</v>
      </c>
      <c r="U96" s="26">
        <v>3936.29</v>
      </c>
      <c r="V96" s="26">
        <v>0</v>
      </c>
      <c r="W96" s="13"/>
      <c r="X96" s="13"/>
      <c r="Y96" s="13"/>
      <c r="Z96" s="13"/>
      <c r="AA96" s="13"/>
    </row>
    <row r="97" spans="1:27" ht="22.5" x14ac:dyDescent="0.25">
      <c r="A97" s="7">
        <v>11</v>
      </c>
      <c r="B97" s="7" t="s">
        <v>32</v>
      </c>
      <c r="C97" s="7">
        <v>2</v>
      </c>
      <c r="D97" s="7">
        <v>4</v>
      </c>
      <c r="E97" s="7">
        <v>2</v>
      </c>
      <c r="F97" s="7">
        <v>0</v>
      </c>
      <c r="G97" s="7">
        <v>8</v>
      </c>
      <c r="H97" s="7" t="s">
        <v>33</v>
      </c>
      <c r="I97" s="7">
        <v>35102</v>
      </c>
      <c r="J97" s="7">
        <v>1</v>
      </c>
      <c r="K97" s="7">
        <v>1</v>
      </c>
      <c r="L97" s="6">
        <v>9</v>
      </c>
      <c r="M97" s="6">
        <v>0</v>
      </c>
      <c r="N97" s="17" t="s">
        <v>107</v>
      </c>
      <c r="O97" s="26">
        <v>0</v>
      </c>
      <c r="P97" s="26">
        <v>2070.5700000000002</v>
      </c>
      <c r="Q97" s="26">
        <v>2070.5700000000002</v>
      </c>
      <c r="R97" s="26">
        <v>2070.5700000000002</v>
      </c>
      <c r="S97" s="26">
        <v>0</v>
      </c>
      <c r="T97" s="26">
        <v>0</v>
      </c>
      <c r="U97" s="26">
        <v>2070.5700000000002</v>
      </c>
      <c r="V97" s="26">
        <v>0</v>
      </c>
      <c r="W97" s="13"/>
      <c r="X97" s="13"/>
      <c r="Y97" s="13"/>
      <c r="Z97" s="13"/>
      <c r="AA97" s="13"/>
    </row>
    <row r="98" spans="1:27" ht="22.5" x14ac:dyDescent="0.25">
      <c r="A98" s="7">
        <v>11</v>
      </c>
      <c r="B98" s="7" t="s">
        <v>32</v>
      </c>
      <c r="C98" s="7">
        <v>2</v>
      </c>
      <c r="D98" s="7">
        <v>4</v>
      </c>
      <c r="E98" s="7">
        <v>2</v>
      </c>
      <c r="F98" s="7">
        <v>0</v>
      </c>
      <c r="G98" s="7">
        <v>8</v>
      </c>
      <c r="H98" s="7" t="s">
        <v>33</v>
      </c>
      <c r="I98" s="7">
        <v>35201</v>
      </c>
      <c r="J98" s="7">
        <v>1</v>
      </c>
      <c r="K98" s="7">
        <v>1</v>
      </c>
      <c r="L98" s="6">
        <v>9</v>
      </c>
      <c r="M98" s="6">
        <v>0</v>
      </c>
      <c r="N98" s="17" t="s">
        <v>108</v>
      </c>
      <c r="O98" s="26">
        <v>40691</v>
      </c>
      <c r="P98" s="26">
        <v>52388.7</v>
      </c>
      <c r="Q98" s="26">
        <v>52388.7</v>
      </c>
      <c r="R98" s="26">
        <v>52388.7</v>
      </c>
      <c r="S98" s="26"/>
      <c r="T98" s="26"/>
      <c r="U98" s="26">
        <v>52388.7</v>
      </c>
      <c r="V98" s="26"/>
      <c r="W98" s="13"/>
      <c r="X98" s="13"/>
      <c r="Y98" s="13"/>
      <c r="Z98" s="13"/>
      <c r="AA98" s="13"/>
    </row>
    <row r="99" spans="1:27" ht="22.5" x14ac:dyDescent="0.25">
      <c r="A99" s="7">
        <v>11</v>
      </c>
      <c r="B99" s="7" t="s">
        <v>32</v>
      </c>
      <c r="C99" s="7">
        <v>2</v>
      </c>
      <c r="D99" s="7">
        <v>4</v>
      </c>
      <c r="E99" s="7">
        <v>2</v>
      </c>
      <c r="F99" s="7">
        <v>0</v>
      </c>
      <c r="G99" s="7">
        <v>8</v>
      </c>
      <c r="H99" s="7" t="s">
        <v>33</v>
      </c>
      <c r="I99" s="7">
        <v>35501</v>
      </c>
      <c r="J99" s="7">
        <v>1</v>
      </c>
      <c r="K99" s="7">
        <v>1</v>
      </c>
      <c r="L99" s="6">
        <v>9</v>
      </c>
      <c r="M99" s="6">
        <v>0</v>
      </c>
      <c r="N99" s="17" t="s">
        <v>109</v>
      </c>
      <c r="O99" s="26">
        <v>4000</v>
      </c>
      <c r="P99" s="26">
        <v>1833.96</v>
      </c>
      <c r="Q99" s="26">
        <v>1833.96</v>
      </c>
      <c r="R99" s="26">
        <v>1833.96</v>
      </c>
      <c r="S99" s="26">
        <v>0</v>
      </c>
      <c r="T99" s="26">
        <v>0</v>
      </c>
      <c r="U99" s="26">
        <v>1833.96</v>
      </c>
      <c r="V99" s="26">
        <v>0</v>
      </c>
      <c r="W99" s="13"/>
      <c r="X99" s="13"/>
      <c r="Y99" s="13"/>
      <c r="Z99" s="13"/>
      <c r="AA99" s="13"/>
    </row>
    <row r="100" spans="1:27" x14ac:dyDescent="0.25">
      <c r="A100" s="7">
        <v>11</v>
      </c>
      <c r="B100" s="7" t="s">
        <v>32</v>
      </c>
      <c r="C100" s="7">
        <v>2</v>
      </c>
      <c r="D100" s="7">
        <v>4</v>
      </c>
      <c r="E100" s="7">
        <v>2</v>
      </c>
      <c r="F100" s="7">
        <v>0</v>
      </c>
      <c r="G100" s="7">
        <v>8</v>
      </c>
      <c r="H100" s="7" t="s">
        <v>33</v>
      </c>
      <c r="I100" s="7">
        <v>35801</v>
      </c>
      <c r="J100" s="7">
        <v>1</v>
      </c>
      <c r="K100" s="7">
        <v>1</v>
      </c>
      <c r="L100" s="6">
        <v>9</v>
      </c>
      <c r="M100" s="6">
        <v>0</v>
      </c>
      <c r="N100" s="17" t="s">
        <v>110</v>
      </c>
      <c r="O100" s="26">
        <v>5335</v>
      </c>
      <c r="P100" s="26">
        <v>0</v>
      </c>
      <c r="Q100" s="26">
        <v>0</v>
      </c>
      <c r="R100" s="26">
        <v>0</v>
      </c>
      <c r="S100" s="26">
        <v>0</v>
      </c>
      <c r="T100" s="26">
        <v>0</v>
      </c>
      <c r="U100" s="26">
        <v>0</v>
      </c>
      <c r="V100" s="26">
        <v>0</v>
      </c>
      <c r="W100" s="13"/>
      <c r="X100" s="13"/>
      <c r="Y100" s="13"/>
      <c r="Z100" s="13"/>
      <c r="AA100" s="13"/>
    </row>
    <row r="101" spans="1:27" ht="22.5" x14ac:dyDescent="0.25">
      <c r="A101" s="7">
        <v>11</v>
      </c>
      <c r="B101" s="7" t="s">
        <v>32</v>
      </c>
      <c r="C101" s="7">
        <v>2</v>
      </c>
      <c r="D101" s="7">
        <v>4</v>
      </c>
      <c r="E101" s="7">
        <v>2</v>
      </c>
      <c r="F101" s="7">
        <v>0</v>
      </c>
      <c r="G101" s="7">
        <v>8</v>
      </c>
      <c r="H101" s="7" t="s">
        <v>33</v>
      </c>
      <c r="I101" s="7">
        <v>37104</v>
      </c>
      <c r="J101" s="7">
        <v>1</v>
      </c>
      <c r="K101" s="7">
        <v>1</v>
      </c>
      <c r="L101" s="6">
        <v>9</v>
      </c>
      <c r="M101" s="6">
        <v>0</v>
      </c>
      <c r="N101" s="17" t="s">
        <v>111</v>
      </c>
      <c r="O101" s="26">
        <v>25000</v>
      </c>
      <c r="P101" s="26">
        <v>6786</v>
      </c>
      <c r="Q101" s="26">
        <v>6786</v>
      </c>
      <c r="R101" s="26">
        <v>6786</v>
      </c>
      <c r="S101" s="26">
        <v>0</v>
      </c>
      <c r="T101" s="26">
        <v>0</v>
      </c>
      <c r="U101" s="26">
        <v>6786</v>
      </c>
      <c r="V101" s="26">
        <v>0</v>
      </c>
      <c r="W101" s="13"/>
      <c r="X101" s="13"/>
      <c r="Y101" s="13"/>
      <c r="Z101" s="13"/>
      <c r="AA101" s="13"/>
    </row>
    <row r="102" spans="1:27" ht="22.5" x14ac:dyDescent="0.25">
      <c r="A102" s="7">
        <v>11</v>
      </c>
      <c r="B102" s="7" t="s">
        <v>32</v>
      </c>
      <c r="C102" s="7">
        <v>2</v>
      </c>
      <c r="D102" s="7">
        <v>4</v>
      </c>
      <c r="E102" s="7">
        <v>2</v>
      </c>
      <c r="F102" s="7">
        <v>0</v>
      </c>
      <c r="G102" s="7">
        <v>8</v>
      </c>
      <c r="H102" s="7" t="s">
        <v>33</v>
      </c>
      <c r="I102" s="7">
        <v>37201</v>
      </c>
      <c r="J102" s="7">
        <v>1</v>
      </c>
      <c r="K102" s="7">
        <v>1</v>
      </c>
      <c r="L102" s="6">
        <v>9</v>
      </c>
      <c r="M102" s="6">
        <v>0</v>
      </c>
      <c r="N102" s="17" t="s">
        <v>112</v>
      </c>
      <c r="O102" s="26">
        <v>32610</v>
      </c>
      <c r="P102" s="26">
        <v>44397</v>
      </c>
      <c r="Q102" s="26">
        <v>44397</v>
      </c>
      <c r="R102" s="26">
        <v>44397</v>
      </c>
      <c r="S102" s="26">
        <v>0</v>
      </c>
      <c r="T102" s="26">
        <v>0</v>
      </c>
      <c r="U102" s="26">
        <v>44397</v>
      </c>
      <c r="V102" s="26">
        <v>0</v>
      </c>
      <c r="W102" s="13"/>
      <c r="X102" s="13"/>
      <c r="Y102" s="13"/>
      <c r="Z102" s="13"/>
      <c r="AA102" s="13"/>
    </row>
    <row r="103" spans="1:27" ht="22.5" x14ac:dyDescent="0.25">
      <c r="A103" s="7">
        <v>11</v>
      </c>
      <c r="B103" s="7" t="s">
        <v>32</v>
      </c>
      <c r="C103" s="7">
        <v>2</v>
      </c>
      <c r="D103" s="7">
        <v>4</v>
      </c>
      <c r="E103" s="7">
        <v>2</v>
      </c>
      <c r="F103" s="7">
        <v>0</v>
      </c>
      <c r="G103" s="7">
        <v>8</v>
      </c>
      <c r="H103" s="7" t="s">
        <v>33</v>
      </c>
      <c r="I103" s="5">
        <v>37204</v>
      </c>
      <c r="J103" s="7">
        <v>1</v>
      </c>
      <c r="K103" s="7">
        <v>1</v>
      </c>
      <c r="L103" s="6">
        <v>9</v>
      </c>
      <c r="M103" s="6">
        <v>0</v>
      </c>
      <c r="N103" s="17" t="s">
        <v>113</v>
      </c>
      <c r="O103" s="26">
        <v>31572</v>
      </c>
      <c r="P103" s="26">
        <v>0</v>
      </c>
      <c r="Q103" s="26">
        <v>0</v>
      </c>
      <c r="R103" s="26">
        <v>0</v>
      </c>
      <c r="S103" s="26">
        <v>0</v>
      </c>
      <c r="T103" s="26">
        <v>0</v>
      </c>
      <c r="U103" s="26">
        <v>0</v>
      </c>
      <c r="V103" s="26">
        <v>0</v>
      </c>
    </row>
    <row r="104" spans="1:27" ht="22.5" x14ac:dyDescent="0.25">
      <c r="A104" s="7">
        <v>11</v>
      </c>
      <c r="B104" s="7" t="s">
        <v>32</v>
      </c>
      <c r="C104" s="7">
        <v>2</v>
      </c>
      <c r="D104" s="7">
        <v>4</v>
      </c>
      <c r="E104" s="7">
        <v>2</v>
      </c>
      <c r="F104" s="7">
        <v>0</v>
      </c>
      <c r="G104" s="7">
        <v>8</v>
      </c>
      <c r="H104" s="7" t="s">
        <v>33</v>
      </c>
      <c r="I104" s="7">
        <v>37504</v>
      </c>
      <c r="J104" s="7">
        <v>1</v>
      </c>
      <c r="K104" s="7">
        <v>1</v>
      </c>
      <c r="L104" s="6">
        <v>9</v>
      </c>
      <c r="M104" s="6">
        <v>0</v>
      </c>
      <c r="N104" s="17" t="s">
        <v>114</v>
      </c>
      <c r="O104" s="26">
        <v>55310</v>
      </c>
      <c r="P104" s="26">
        <v>36521.120000000003</v>
      </c>
      <c r="Q104" s="26">
        <v>36521.120000000003</v>
      </c>
      <c r="R104" s="26">
        <v>36521.120000000003</v>
      </c>
      <c r="S104" s="26">
        <v>0</v>
      </c>
      <c r="T104" s="26">
        <v>0</v>
      </c>
      <c r="U104" s="26">
        <v>36521.120000000003</v>
      </c>
      <c r="V104" s="26">
        <v>0</v>
      </c>
    </row>
    <row r="105" spans="1:27" x14ac:dyDescent="0.25">
      <c r="A105" s="7">
        <v>11</v>
      </c>
      <c r="B105" s="7" t="s">
        <v>32</v>
      </c>
      <c r="C105" s="7">
        <v>2</v>
      </c>
      <c r="D105" s="7">
        <v>4</v>
      </c>
      <c r="E105" s="7">
        <v>2</v>
      </c>
      <c r="F105" s="7">
        <v>0</v>
      </c>
      <c r="G105" s="7">
        <v>8</v>
      </c>
      <c r="H105" s="7" t="s">
        <v>33</v>
      </c>
      <c r="I105" s="7">
        <v>39101</v>
      </c>
      <c r="J105" s="7">
        <v>1</v>
      </c>
      <c r="K105" s="7">
        <v>1</v>
      </c>
      <c r="L105" s="6">
        <v>9</v>
      </c>
      <c r="M105" s="6">
        <v>0</v>
      </c>
      <c r="N105" s="17" t="s">
        <v>115</v>
      </c>
      <c r="O105" s="26">
        <v>0</v>
      </c>
      <c r="P105" s="26">
        <v>27422</v>
      </c>
      <c r="Q105" s="26">
        <v>27422</v>
      </c>
      <c r="R105" s="26">
        <v>27422</v>
      </c>
      <c r="S105" s="26">
        <v>0</v>
      </c>
      <c r="T105" s="26">
        <v>0</v>
      </c>
      <c r="U105" s="26">
        <v>27422</v>
      </c>
      <c r="V105" s="26">
        <v>0</v>
      </c>
    </row>
    <row r="106" spans="1:27" x14ac:dyDescent="0.25">
      <c r="A106" s="7">
        <v>11</v>
      </c>
      <c r="B106" s="7" t="s">
        <v>32</v>
      </c>
      <c r="C106" s="7">
        <v>2</v>
      </c>
      <c r="D106" s="7">
        <v>4</v>
      </c>
      <c r="E106" s="7">
        <v>2</v>
      </c>
      <c r="F106" s="7">
        <v>0</v>
      </c>
      <c r="G106" s="7">
        <v>8</v>
      </c>
      <c r="H106" s="7" t="s">
        <v>55</v>
      </c>
      <c r="I106" s="7">
        <v>39202</v>
      </c>
      <c r="J106" s="7">
        <v>1</v>
      </c>
      <c r="K106" s="7">
        <v>1</v>
      </c>
      <c r="L106" s="6">
        <v>9</v>
      </c>
      <c r="M106" s="6">
        <v>0</v>
      </c>
      <c r="N106" s="17" t="s">
        <v>116</v>
      </c>
      <c r="O106" s="26">
        <v>2000</v>
      </c>
      <c r="P106" s="26">
        <v>943.98</v>
      </c>
      <c r="Q106" s="26">
        <v>943.98</v>
      </c>
      <c r="R106" s="26">
        <v>943.98</v>
      </c>
      <c r="S106" s="26">
        <v>0</v>
      </c>
      <c r="T106" s="26">
        <v>0</v>
      </c>
      <c r="U106" s="26">
        <v>943.98</v>
      </c>
      <c r="V106" s="26">
        <v>0</v>
      </c>
    </row>
    <row r="107" spans="1:27" x14ac:dyDescent="0.25">
      <c r="A107" s="7">
        <v>11</v>
      </c>
      <c r="B107" s="7" t="s">
        <v>32</v>
      </c>
      <c r="C107" s="7">
        <v>2</v>
      </c>
      <c r="D107" s="7">
        <v>4</v>
      </c>
      <c r="E107" s="7">
        <v>2</v>
      </c>
      <c r="F107" s="7">
        <v>0</v>
      </c>
      <c r="G107" s="7">
        <v>8</v>
      </c>
      <c r="H107" s="7" t="s">
        <v>33</v>
      </c>
      <c r="I107" s="7">
        <v>39202</v>
      </c>
      <c r="J107" s="7">
        <v>1</v>
      </c>
      <c r="K107" s="7">
        <v>1</v>
      </c>
      <c r="L107" s="6">
        <v>9</v>
      </c>
      <c r="M107" s="6">
        <v>0</v>
      </c>
      <c r="N107" s="17" t="s">
        <v>116</v>
      </c>
      <c r="O107" s="26">
        <v>6193</v>
      </c>
      <c r="P107" s="26">
        <v>1923.98</v>
      </c>
      <c r="Q107" s="26">
        <v>1923.98</v>
      </c>
      <c r="R107" s="26">
        <v>1923.98</v>
      </c>
      <c r="S107" s="26">
        <v>0</v>
      </c>
      <c r="T107" s="26">
        <v>0</v>
      </c>
      <c r="U107" s="26">
        <v>1923.98</v>
      </c>
      <c r="V107" s="26">
        <v>0</v>
      </c>
    </row>
    <row r="108" spans="1:27" x14ac:dyDescent="0.25">
      <c r="A108" s="18">
        <v>11</v>
      </c>
      <c r="B108" s="18" t="s">
        <v>32</v>
      </c>
      <c r="C108" s="18">
        <v>2</v>
      </c>
      <c r="D108" s="18">
        <v>4</v>
      </c>
      <c r="E108" s="18">
        <v>2</v>
      </c>
      <c r="F108" s="18">
        <v>0</v>
      </c>
      <c r="G108" s="18">
        <v>8</v>
      </c>
      <c r="H108" s="18" t="s">
        <v>33</v>
      </c>
      <c r="I108" s="7">
        <v>39801</v>
      </c>
      <c r="J108" s="18">
        <v>1</v>
      </c>
      <c r="K108" s="18">
        <v>1</v>
      </c>
      <c r="L108" s="6">
        <v>9</v>
      </c>
      <c r="M108" s="6">
        <v>0</v>
      </c>
      <c r="N108" s="17" t="s">
        <v>117</v>
      </c>
      <c r="O108" s="26">
        <v>96884</v>
      </c>
      <c r="P108" s="26">
        <v>837271.98</v>
      </c>
      <c r="Q108" s="26">
        <v>837271.98</v>
      </c>
      <c r="R108" s="26">
        <v>837271.98</v>
      </c>
      <c r="S108" s="26">
        <v>0</v>
      </c>
      <c r="T108" s="26">
        <v>0</v>
      </c>
      <c r="U108" s="26">
        <v>837271.98</v>
      </c>
      <c r="V108" s="26">
        <f ca="1">B97:V1026</f>
        <v>0</v>
      </c>
    </row>
    <row r="109" spans="1:27" ht="9.75" customHeight="1" x14ac:dyDescent="0.25">
      <c r="A109" s="24"/>
      <c r="B109" s="24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O109" s="37"/>
      <c r="P109" s="37"/>
      <c r="Q109" s="37"/>
      <c r="R109" s="37"/>
      <c r="S109" s="37"/>
      <c r="T109" s="37"/>
      <c r="U109" s="37"/>
      <c r="V109" s="37"/>
    </row>
    <row r="110" spans="1:27" ht="17.25" customHeight="1" x14ac:dyDescent="0.25">
      <c r="A110" s="48" t="s">
        <v>118</v>
      </c>
      <c r="B110" s="48"/>
      <c r="C110" s="48"/>
      <c r="D110" s="48"/>
      <c r="E110" s="48"/>
      <c r="F110" s="48"/>
      <c r="G110" s="48"/>
      <c r="H110" s="48"/>
      <c r="I110" s="49"/>
      <c r="J110" s="48"/>
      <c r="K110" s="48"/>
      <c r="L110" s="48"/>
      <c r="M110" s="48"/>
      <c r="N110" s="48"/>
      <c r="O110" s="36">
        <f t="shared" ref="O110:V110" si="4">SUM(O111:O112)</f>
        <v>1759640</v>
      </c>
      <c r="P110" s="36">
        <f t="shared" si="4"/>
        <v>1758998.13</v>
      </c>
      <c r="Q110" s="36">
        <f t="shared" si="4"/>
        <v>1758998.13</v>
      </c>
      <c r="R110" s="36">
        <f t="shared" si="4"/>
        <v>1758998.13</v>
      </c>
      <c r="S110" s="36">
        <f t="shared" si="4"/>
        <v>0</v>
      </c>
      <c r="T110" s="36">
        <f t="shared" si="4"/>
        <v>0</v>
      </c>
      <c r="U110" s="36">
        <f t="shared" si="4"/>
        <v>1758998.13</v>
      </c>
      <c r="V110" s="36">
        <f t="shared" si="4"/>
        <v>0</v>
      </c>
    </row>
    <row r="111" spans="1:27" x14ac:dyDescent="0.25">
      <c r="A111" s="38">
        <v>11</v>
      </c>
      <c r="B111" s="38" t="s">
        <v>32</v>
      </c>
      <c r="C111" s="38">
        <v>2</v>
      </c>
      <c r="D111" s="38">
        <v>4</v>
      </c>
      <c r="E111" s="38">
        <v>2</v>
      </c>
      <c r="F111" s="38">
        <v>0</v>
      </c>
      <c r="G111" s="38">
        <v>8</v>
      </c>
      <c r="H111" s="5" t="s">
        <v>33</v>
      </c>
      <c r="I111" s="39">
        <v>44102</v>
      </c>
      <c r="J111" s="38">
        <v>1</v>
      </c>
      <c r="K111" s="38">
        <v>1</v>
      </c>
      <c r="L111" s="38">
        <v>9</v>
      </c>
      <c r="M111" s="38">
        <v>0</v>
      </c>
      <c r="N111" s="40" t="s">
        <v>119</v>
      </c>
      <c r="O111" s="41">
        <v>159000</v>
      </c>
      <c r="P111" s="41">
        <v>158998.13</v>
      </c>
      <c r="Q111" s="41">
        <v>158998.13</v>
      </c>
      <c r="R111" s="41">
        <v>158998.13</v>
      </c>
      <c r="S111" s="42">
        <v>0</v>
      </c>
      <c r="T111" s="42">
        <v>0</v>
      </c>
      <c r="U111" s="41">
        <v>158998.13</v>
      </c>
      <c r="V111" s="42">
        <v>0</v>
      </c>
    </row>
    <row r="112" spans="1:27" ht="22.5" x14ac:dyDescent="0.25">
      <c r="A112" s="43">
        <v>11</v>
      </c>
      <c r="B112" s="43" t="s">
        <v>32</v>
      </c>
      <c r="C112" s="43">
        <v>2</v>
      </c>
      <c r="D112" s="43">
        <v>4</v>
      </c>
      <c r="E112" s="43">
        <v>2</v>
      </c>
      <c r="F112" s="43">
        <v>0</v>
      </c>
      <c r="G112" s="43">
        <v>8</v>
      </c>
      <c r="H112" s="18" t="s">
        <v>33</v>
      </c>
      <c r="I112" s="44">
        <v>44103</v>
      </c>
      <c r="J112" s="43">
        <v>1</v>
      </c>
      <c r="K112" s="43">
        <v>1</v>
      </c>
      <c r="L112" s="38">
        <v>9</v>
      </c>
      <c r="M112" s="38">
        <v>0</v>
      </c>
      <c r="N112" s="31" t="s">
        <v>120</v>
      </c>
      <c r="O112" s="41">
        <v>1600640</v>
      </c>
      <c r="P112" s="41">
        <v>1600000</v>
      </c>
      <c r="Q112" s="41">
        <v>1600000</v>
      </c>
      <c r="R112" s="41">
        <v>1600000</v>
      </c>
      <c r="S112" s="41">
        <v>0</v>
      </c>
      <c r="T112" s="41">
        <v>0</v>
      </c>
      <c r="U112" s="41">
        <v>1600000</v>
      </c>
      <c r="V112" s="41">
        <v>0</v>
      </c>
    </row>
    <row r="113" spans="1:22" x14ac:dyDescent="0.25">
      <c r="A113" s="50" t="s">
        <v>121</v>
      </c>
      <c r="B113" s="50"/>
      <c r="C113" s="51" t="s">
        <v>122</v>
      </c>
      <c r="D113" s="51"/>
      <c r="E113" s="51"/>
      <c r="F113" s="51"/>
      <c r="G113" s="51"/>
      <c r="H113" s="51"/>
      <c r="I113" s="45"/>
      <c r="J113" s="45"/>
      <c r="K113" s="45"/>
      <c r="L113" s="45"/>
      <c r="M113" s="45"/>
      <c r="N113" s="46"/>
      <c r="O113" s="47"/>
      <c r="P113" s="47"/>
      <c r="Q113" s="47"/>
      <c r="R113" s="47"/>
      <c r="S113" s="47"/>
      <c r="T113" s="47"/>
      <c r="U113" s="47"/>
      <c r="V113" s="47"/>
    </row>
    <row r="114" spans="1:22" x14ac:dyDescent="0.25">
      <c r="O114" s="37"/>
      <c r="P114" s="37"/>
      <c r="Q114" s="37"/>
      <c r="R114" s="37"/>
      <c r="S114" s="37"/>
      <c r="T114" s="37"/>
      <c r="U114" s="37"/>
      <c r="V114" s="37"/>
    </row>
    <row r="115" spans="1:22" x14ac:dyDescent="0.25">
      <c r="O115" s="37"/>
      <c r="P115" s="37"/>
      <c r="Q115" s="37"/>
      <c r="R115" s="37"/>
      <c r="S115" s="37"/>
      <c r="T115" s="37"/>
      <c r="U115" s="37"/>
      <c r="V115" s="37"/>
    </row>
    <row r="116" spans="1:22" x14ac:dyDescent="0.25">
      <c r="O116" s="37"/>
      <c r="P116" s="37"/>
      <c r="Q116" s="37"/>
      <c r="R116" s="37"/>
      <c r="S116" s="37"/>
      <c r="T116" s="37"/>
      <c r="U116" s="37"/>
      <c r="V116" s="37"/>
    </row>
    <row r="117" spans="1:22" x14ac:dyDescent="0.25">
      <c r="O117" s="37"/>
      <c r="P117" s="37"/>
      <c r="Q117" s="37"/>
      <c r="R117" s="37"/>
      <c r="S117" s="37"/>
      <c r="T117" s="37"/>
      <c r="U117" s="37"/>
      <c r="V117" s="37"/>
    </row>
    <row r="118" spans="1:22" x14ac:dyDescent="0.25">
      <c r="O118" s="37"/>
      <c r="P118" s="37"/>
      <c r="Q118" s="37"/>
      <c r="R118" s="37"/>
      <c r="S118" s="37"/>
      <c r="T118" s="37"/>
      <c r="U118" s="37"/>
      <c r="V118" s="37"/>
    </row>
    <row r="119" spans="1:22" x14ac:dyDescent="0.25">
      <c r="O119" s="37"/>
      <c r="P119" s="37"/>
      <c r="Q119" s="37"/>
      <c r="R119" s="37"/>
      <c r="S119" s="37"/>
      <c r="T119" s="37"/>
      <c r="U119" s="37"/>
      <c r="V119" s="37"/>
    </row>
    <row r="120" spans="1:22" x14ac:dyDescent="0.25">
      <c r="O120" s="37"/>
      <c r="P120" s="37"/>
      <c r="Q120" s="37"/>
      <c r="R120" s="37"/>
      <c r="S120" s="37"/>
      <c r="T120" s="37"/>
      <c r="U120" s="37"/>
      <c r="V120" s="37"/>
    </row>
    <row r="121" spans="1:22" x14ac:dyDescent="0.25">
      <c r="O121" s="37"/>
      <c r="P121" s="37"/>
      <c r="Q121" s="37"/>
      <c r="R121" s="37"/>
      <c r="S121" s="37"/>
      <c r="T121" s="37"/>
      <c r="U121" s="37"/>
      <c r="V121" s="37"/>
    </row>
    <row r="122" spans="1:22" x14ac:dyDescent="0.25">
      <c r="O122" s="37"/>
      <c r="P122" s="37"/>
      <c r="Q122" s="37"/>
      <c r="R122" s="37"/>
      <c r="S122" s="37"/>
      <c r="T122" s="37"/>
      <c r="U122" s="37"/>
      <c r="V122" s="37"/>
    </row>
    <row r="123" spans="1:22" x14ac:dyDescent="0.25">
      <c r="O123" s="37"/>
      <c r="P123" s="37"/>
      <c r="Q123" s="37"/>
      <c r="R123" s="37"/>
      <c r="S123" s="37"/>
      <c r="T123" s="37"/>
      <c r="U123" s="37"/>
      <c r="V123" s="37"/>
    </row>
    <row r="124" spans="1:22" x14ac:dyDescent="0.25">
      <c r="O124" s="37"/>
      <c r="P124" s="37"/>
      <c r="Q124" s="37"/>
      <c r="R124" s="37"/>
      <c r="S124" s="37"/>
      <c r="T124" s="37"/>
      <c r="U124" s="37"/>
      <c r="V124" s="37"/>
    </row>
    <row r="125" spans="1:22" x14ac:dyDescent="0.25">
      <c r="O125" s="37"/>
      <c r="P125" s="37"/>
      <c r="Q125" s="37"/>
      <c r="R125" s="37"/>
      <c r="S125" s="37"/>
      <c r="T125" s="37"/>
      <c r="U125" s="37"/>
      <c r="V125" s="37"/>
    </row>
    <row r="126" spans="1:22" x14ac:dyDescent="0.25">
      <c r="O126" s="37"/>
      <c r="P126" s="37"/>
      <c r="Q126" s="37"/>
      <c r="R126" s="37"/>
      <c r="S126" s="37"/>
      <c r="T126" s="37"/>
      <c r="U126" s="37"/>
      <c r="V126" s="37"/>
    </row>
    <row r="127" spans="1:22" x14ac:dyDescent="0.25">
      <c r="O127" s="37"/>
      <c r="P127" s="37"/>
      <c r="Q127" s="37"/>
      <c r="R127" s="37"/>
      <c r="S127" s="37"/>
      <c r="T127" s="37"/>
      <c r="U127" s="37"/>
      <c r="V127" s="37"/>
    </row>
    <row r="128" spans="1:22" x14ac:dyDescent="0.25">
      <c r="O128" s="37"/>
      <c r="P128" s="37"/>
      <c r="Q128" s="37"/>
      <c r="R128" s="37"/>
      <c r="S128" s="37"/>
      <c r="T128" s="37"/>
      <c r="U128" s="37"/>
      <c r="V128" s="37"/>
    </row>
    <row r="129" spans="15:22" x14ac:dyDescent="0.25">
      <c r="O129" s="37"/>
      <c r="P129" s="37"/>
      <c r="Q129" s="37"/>
      <c r="R129" s="37"/>
      <c r="S129" s="37"/>
      <c r="T129" s="37"/>
      <c r="U129" s="37"/>
      <c r="V129" s="37"/>
    </row>
    <row r="130" spans="15:22" x14ac:dyDescent="0.25">
      <c r="O130" s="37"/>
      <c r="P130" s="37"/>
      <c r="Q130" s="37"/>
      <c r="R130" s="37"/>
      <c r="S130" s="37"/>
      <c r="T130" s="37"/>
      <c r="U130" s="37"/>
      <c r="V130" s="37"/>
    </row>
    <row r="131" spans="15:22" x14ac:dyDescent="0.25">
      <c r="O131" s="37"/>
      <c r="P131" s="37"/>
      <c r="Q131" s="37"/>
      <c r="R131" s="37"/>
      <c r="S131" s="37"/>
      <c r="T131" s="37"/>
      <c r="U131" s="37"/>
      <c r="V131" s="37"/>
    </row>
    <row r="132" spans="15:22" x14ac:dyDescent="0.25">
      <c r="O132" s="37"/>
      <c r="P132" s="37"/>
      <c r="Q132" s="37"/>
      <c r="R132" s="37"/>
      <c r="S132" s="37"/>
      <c r="T132" s="37"/>
      <c r="U132" s="37"/>
      <c r="V132" s="37"/>
    </row>
    <row r="133" spans="15:22" x14ac:dyDescent="0.25">
      <c r="O133" s="37"/>
      <c r="P133" s="37"/>
      <c r="Q133" s="37"/>
      <c r="R133" s="37"/>
      <c r="S133" s="37"/>
      <c r="T133" s="37"/>
      <c r="U133" s="37"/>
      <c r="V133" s="37"/>
    </row>
    <row r="134" spans="15:22" x14ac:dyDescent="0.25">
      <c r="O134" s="37"/>
      <c r="P134" s="37"/>
      <c r="Q134" s="37"/>
      <c r="R134" s="37"/>
      <c r="S134" s="37"/>
      <c r="T134" s="37"/>
      <c r="U134" s="37"/>
      <c r="V134" s="37"/>
    </row>
    <row r="135" spans="15:22" x14ac:dyDescent="0.25">
      <c r="O135" s="37"/>
      <c r="P135" s="37"/>
      <c r="Q135" s="37"/>
      <c r="R135" s="37"/>
      <c r="S135" s="37"/>
      <c r="T135" s="37"/>
      <c r="U135" s="37"/>
      <c r="V135" s="37"/>
    </row>
    <row r="136" spans="15:22" x14ac:dyDescent="0.25">
      <c r="O136" s="37"/>
      <c r="P136" s="37"/>
      <c r="Q136" s="37"/>
      <c r="R136" s="37"/>
      <c r="S136" s="37"/>
      <c r="T136" s="37"/>
      <c r="U136" s="37"/>
      <c r="V136" s="37"/>
    </row>
    <row r="137" spans="15:22" x14ac:dyDescent="0.25">
      <c r="O137" s="37"/>
      <c r="P137" s="37"/>
      <c r="Q137" s="37"/>
      <c r="R137" s="37"/>
      <c r="S137" s="37"/>
      <c r="T137" s="37"/>
      <c r="U137" s="37"/>
      <c r="V137" s="37"/>
    </row>
    <row r="138" spans="15:22" x14ac:dyDescent="0.25">
      <c r="O138" s="37"/>
      <c r="P138" s="37"/>
      <c r="Q138" s="37"/>
      <c r="R138" s="37"/>
      <c r="S138" s="37"/>
      <c r="T138" s="37"/>
      <c r="U138" s="37"/>
      <c r="V138" s="37"/>
    </row>
    <row r="139" spans="15:22" x14ac:dyDescent="0.25">
      <c r="O139" s="37"/>
      <c r="P139" s="37"/>
      <c r="Q139" s="37"/>
      <c r="R139" s="37"/>
      <c r="S139" s="37"/>
      <c r="T139" s="37"/>
      <c r="U139" s="37"/>
      <c r="V139" s="37"/>
    </row>
    <row r="140" spans="15:22" x14ac:dyDescent="0.25">
      <c r="O140" s="37"/>
      <c r="P140" s="37"/>
      <c r="Q140" s="37"/>
      <c r="R140" s="37"/>
      <c r="S140" s="37"/>
      <c r="T140" s="37"/>
      <c r="U140" s="37"/>
      <c r="V140" s="37"/>
    </row>
    <row r="141" spans="15:22" x14ac:dyDescent="0.25">
      <c r="O141" s="37"/>
      <c r="P141" s="37"/>
      <c r="Q141" s="37"/>
      <c r="R141" s="37"/>
      <c r="S141" s="37"/>
      <c r="T141" s="37"/>
      <c r="U141" s="37"/>
      <c r="V141" s="37"/>
    </row>
    <row r="142" spans="15:22" x14ac:dyDescent="0.25">
      <c r="O142" s="37"/>
      <c r="P142" s="37"/>
      <c r="Q142" s="37"/>
      <c r="R142" s="37"/>
      <c r="S142" s="37"/>
      <c r="T142" s="37"/>
      <c r="U142" s="37"/>
      <c r="V142" s="37"/>
    </row>
    <row r="143" spans="15:22" x14ac:dyDescent="0.25">
      <c r="O143" s="37"/>
      <c r="P143" s="37"/>
      <c r="Q143" s="37"/>
      <c r="R143" s="37"/>
      <c r="S143" s="37"/>
      <c r="T143" s="37"/>
      <c r="U143" s="37"/>
      <c r="V143" s="37"/>
    </row>
    <row r="144" spans="15:22" x14ac:dyDescent="0.25">
      <c r="O144" s="37"/>
      <c r="P144" s="37"/>
      <c r="Q144" s="37"/>
      <c r="R144" s="37"/>
      <c r="S144" s="37"/>
      <c r="T144" s="37"/>
      <c r="U144" s="37"/>
      <c r="V144" s="37"/>
    </row>
    <row r="145" spans="15:22" x14ac:dyDescent="0.25">
      <c r="O145" s="37"/>
      <c r="P145" s="37"/>
      <c r="Q145" s="37"/>
      <c r="R145" s="37"/>
      <c r="S145" s="37"/>
      <c r="T145" s="37"/>
      <c r="U145" s="37"/>
      <c r="V145" s="37"/>
    </row>
    <row r="146" spans="15:22" x14ac:dyDescent="0.25">
      <c r="O146" s="37"/>
      <c r="P146" s="37"/>
      <c r="Q146" s="37"/>
      <c r="R146" s="37"/>
      <c r="S146" s="37"/>
      <c r="T146" s="37"/>
      <c r="U146" s="37"/>
      <c r="V146" s="37"/>
    </row>
    <row r="147" spans="15:22" x14ac:dyDescent="0.25">
      <c r="O147" s="37"/>
      <c r="P147" s="37"/>
      <c r="Q147" s="37"/>
      <c r="R147" s="37"/>
      <c r="S147" s="37"/>
      <c r="T147" s="37"/>
      <c r="U147" s="37"/>
      <c r="V147" s="37"/>
    </row>
    <row r="148" spans="15:22" x14ac:dyDescent="0.25">
      <c r="O148" s="37"/>
      <c r="P148" s="37"/>
      <c r="Q148" s="37"/>
      <c r="R148" s="37"/>
      <c r="S148" s="37"/>
      <c r="T148" s="37"/>
      <c r="U148" s="37"/>
      <c r="V148" s="37"/>
    </row>
    <row r="149" spans="15:22" x14ac:dyDescent="0.25">
      <c r="O149" s="37"/>
      <c r="P149" s="37"/>
      <c r="Q149" s="37"/>
      <c r="R149" s="37"/>
      <c r="S149" s="37"/>
      <c r="T149" s="37"/>
      <c r="U149" s="37"/>
      <c r="V149" s="37"/>
    </row>
    <row r="150" spans="15:22" x14ac:dyDescent="0.25">
      <c r="O150" s="37"/>
      <c r="P150" s="37"/>
      <c r="Q150" s="37"/>
      <c r="R150" s="37"/>
      <c r="S150" s="37"/>
      <c r="T150" s="37"/>
      <c r="U150" s="37"/>
      <c r="V150" s="37"/>
    </row>
    <row r="151" spans="15:22" x14ac:dyDescent="0.25">
      <c r="O151" s="37"/>
      <c r="P151" s="37"/>
      <c r="Q151" s="37"/>
      <c r="R151" s="37"/>
      <c r="S151" s="37"/>
      <c r="T151" s="37"/>
      <c r="U151" s="37"/>
      <c r="V151" s="37"/>
    </row>
    <row r="152" spans="15:22" x14ac:dyDescent="0.25">
      <c r="O152" s="37"/>
      <c r="P152" s="37"/>
      <c r="Q152" s="37"/>
      <c r="R152" s="37"/>
      <c r="S152" s="37"/>
      <c r="T152" s="37"/>
      <c r="U152" s="37"/>
      <c r="V152" s="37"/>
    </row>
    <row r="153" spans="15:22" x14ac:dyDescent="0.25">
      <c r="O153" s="37"/>
      <c r="P153" s="37"/>
      <c r="Q153" s="37"/>
      <c r="R153" s="37"/>
      <c r="S153" s="37"/>
      <c r="T153" s="37"/>
      <c r="U153" s="37"/>
      <c r="V153" s="37"/>
    </row>
    <row r="154" spans="15:22" x14ac:dyDescent="0.25">
      <c r="O154" s="37"/>
      <c r="P154" s="37"/>
      <c r="Q154" s="37"/>
      <c r="R154" s="37"/>
      <c r="S154" s="37"/>
      <c r="T154" s="37"/>
      <c r="U154" s="37"/>
      <c r="V154" s="37"/>
    </row>
    <row r="155" spans="15:22" x14ac:dyDescent="0.25">
      <c r="O155" s="37"/>
      <c r="P155" s="37"/>
      <c r="Q155" s="37"/>
      <c r="R155" s="37"/>
      <c r="S155" s="37"/>
      <c r="T155" s="37"/>
      <c r="U155" s="37"/>
      <c r="V155" s="37"/>
    </row>
    <row r="156" spans="15:22" x14ac:dyDescent="0.25">
      <c r="O156" s="37"/>
      <c r="P156" s="37"/>
      <c r="Q156" s="37"/>
      <c r="R156" s="37"/>
      <c r="S156" s="37"/>
      <c r="T156" s="37"/>
      <c r="U156" s="37"/>
      <c r="V156" s="37"/>
    </row>
    <row r="157" spans="15:22" x14ac:dyDescent="0.25">
      <c r="O157" s="37"/>
      <c r="P157" s="37"/>
      <c r="Q157" s="37"/>
      <c r="R157" s="37"/>
      <c r="S157" s="37"/>
      <c r="T157" s="37"/>
      <c r="U157" s="37"/>
      <c r="V157" s="37"/>
    </row>
    <row r="158" spans="15:22" x14ac:dyDescent="0.25">
      <c r="O158" s="37"/>
      <c r="P158" s="37"/>
      <c r="Q158" s="37"/>
      <c r="R158" s="37"/>
      <c r="S158" s="37"/>
      <c r="T158" s="37"/>
      <c r="U158" s="37"/>
      <c r="V158" s="37"/>
    </row>
    <row r="159" spans="15:22" x14ac:dyDescent="0.25">
      <c r="O159" s="37"/>
      <c r="P159" s="37"/>
      <c r="Q159" s="37"/>
      <c r="R159" s="37"/>
      <c r="S159" s="37"/>
      <c r="T159" s="37"/>
      <c r="U159" s="37"/>
      <c r="V159" s="37"/>
    </row>
    <row r="160" spans="15:22" x14ac:dyDescent="0.25">
      <c r="O160" s="37"/>
      <c r="P160" s="37"/>
      <c r="Q160" s="37"/>
      <c r="R160" s="37"/>
      <c r="S160" s="37"/>
      <c r="T160" s="37"/>
      <c r="U160" s="37"/>
      <c r="V160" s="37"/>
    </row>
    <row r="161" spans="15:22" x14ac:dyDescent="0.25">
      <c r="O161" s="37"/>
      <c r="P161" s="37"/>
      <c r="Q161" s="37"/>
      <c r="R161" s="37"/>
      <c r="S161" s="37"/>
      <c r="T161" s="37"/>
      <c r="U161" s="37"/>
      <c r="V161" s="37"/>
    </row>
    <row r="162" spans="15:22" x14ac:dyDescent="0.25">
      <c r="O162" s="37"/>
      <c r="P162" s="37"/>
      <c r="Q162" s="37"/>
      <c r="R162" s="37"/>
      <c r="S162" s="37"/>
      <c r="T162" s="37"/>
      <c r="U162" s="37"/>
      <c r="V162" s="37"/>
    </row>
    <row r="163" spans="15:22" x14ac:dyDescent="0.25">
      <c r="O163" s="37"/>
      <c r="P163" s="37"/>
      <c r="Q163" s="37"/>
      <c r="R163" s="37"/>
      <c r="S163" s="37"/>
      <c r="T163" s="37"/>
      <c r="U163" s="37"/>
      <c r="V163" s="37"/>
    </row>
    <row r="164" spans="15:22" x14ac:dyDescent="0.25">
      <c r="O164" s="37"/>
      <c r="P164" s="37"/>
      <c r="Q164" s="37"/>
      <c r="R164" s="37"/>
      <c r="S164" s="37"/>
      <c r="T164" s="37"/>
      <c r="U164" s="37"/>
      <c r="V164" s="37"/>
    </row>
    <row r="165" spans="15:22" x14ac:dyDescent="0.25">
      <c r="O165" s="37"/>
      <c r="P165" s="37"/>
      <c r="Q165" s="37"/>
      <c r="R165" s="37"/>
      <c r="S165" s="37"/>
      <c r="T165" s="37"/>
      <c r="U165" s="37"/>
      <c r="V165" s="37"/>
    </row>
    <row r="166" spans="15:22" x14ac:dyDescent="0.25">
      <c r="O166" s="37"/>
      <c r="P166" s="37"/>
      <c r="Q166" s="37"/>
      <c r="R166" s="37"/>
      <c r="S166" s="37"/>
      <c r="T166" s="37"/>
      <c r="U166" s="37"/>
      <c r="V166" s="37"/>
    </row>
    <row r="167" spans="15:22" x14ac:dyDescent="0.25">
      <c r="O167" s="37"/>
      <c r="P167" s="37"/>
      <c r="Q167" s="37"/>
      <c r="R167" s="37"/>
      <c r="S167" s="37"/>
      <c r="T167" s="37"/>
      <c r="U167" s="37"/>
      <c r="V167" s="37"/>
    </row>
    <row r="168" spans="15:22" x14ac:dyDescent="0.25">
      <c r="O168" s="37"/>
      <c r="P168" s="37"/>
      <c r="Q168" s="37"/>
      <c r="R168" s="37"/>
      <c r="S168" s="37"/>
      <c r="T168" s="37"/>
      <c r="U168" s="37"/>
      <c r="V168" s="37"/>
    </row>
    <row r="169" spans="15:22" x14ac:dyDescent="0.25">
      <c r="O169" s="37"/>
      <c r="P169" s="37"/>
      <c r="Q169" s="37"/>
      <c r="R169" s="37"/>
      <c r="S169" s="37"/>
      <c r="T169" s="37"/>
      <c r="U169" s="37"/>
      <c r="V169" s="37"/>
    </row>
    <row r="170" spans="15:22" x14ac:dyDescent="0.25">
      <c r="O170" s="37"/>
      <c r="P170" s="37"/>
      <c r="Q170" s="37"/>
      <c r="R170" s="37"/>
      <c r="S170" s="37"/>
      <c r="T170" s="37"/>
      <c r="U170" s="37"/>
      <c r="V170" s="37"/>
    </row>
    <row r="171" spans="15:22" x14ac:dyDescent="0.25">
      <c r="O171" s="37"/>
      <c r="P171" s="37"/>
      <c r="Q171" s="37"/>
      <c r="R171" s="37"/>
      <c r="S171" s="37"/>
      <c r="T171" s="37"/>
      <c r="U171" s="37"/>
      <c r="V171" s="37"/>
    </row>
    <row r="172" spans="15:22" x14ac:dyDescent="0.25">
      <c r="O172" s="37"/>
      <c r="P172" s="37"/>
      <c r="Q172" s="37"/>
      <c r="R172" s="37"/>
      <c r="S172" s="37"/>
      <c r="T172" s="37"/>
      <c r="U172" s="37"/>
      <c r="V172" s="37"/>
    </row>
    <row r="173" spans="15:22" x14ac:dyDescent="0.25">
      <c r="O173" s="37"/>
      <c r="P173" s="37"/>
      <c r="Q173" s="37"/>
      <c r="R173" s="37"/>
      <c r="S173" s="37"/>
      <c r="T173" s="37"/>
      <c r="U173" s="37"/>
      <c r="V173" s="37"/>
    </row>
    <row r="174" spans="15:22" x14ac:dyDescent="0.25">
      <c r="O174" s="37"/>
      <c r="P174" s="37"/>
      <c r="Q174" s="37"/>
      <c r="R174" s="37"/>
      <c r="S174" s="37"/>
      <c r="T174" s="37"/>
      <c r="U174" s="37"/>
      <c r="V174" s="37"/>
    </row>
    <row r="175" spans="15:22" x14ac:dyDescent="0.25">
      <c r="O175" s="37"/>
      <c r="P175" s="37"/>
      <c r="Q175" s="37"/>
      <c r="R175" s="37"/>
      <c r="S175" s="37"/>
      <c r="T175" s="37"/>
      <c r="U175" s="37"/>
      <c r="V175" s="37"/>
    </row>
    <row r="176" spans="15:22" x14ac:dyDescent="0.25">
      <c r="O176" s="37"/>
      <c r="P176" s="37"/>
      <c r="Q176" s="37"/>
      <c r="R176" s="37"/>
      <c r="S176" s="37"/>
      <c r="T176" s="37"/>
      <c r="U176" s="37"/>
      <c r="V176" s="37"/>
    </row>
    <row r="177" spans="15:22" x14ac:dyDescent="0.25">
      <c r="O177" s="37"/>
      <c r="P177" s="37"/>
      <c r="Q177" s="37"/>
      <c r="R177" s="37"/>
      <c r="S177" s="37"/>
      <c r="T177" s="37"/>
      <c r="U177" s="37"/>
      <c r="V177" s="37"/>
    </row>
    <row r="178" spans="15:22" x14ac:dyDescent="0.25">
      <c r="O178" s="37"/>
      <c r="P178" s="37"/>
      <c r="Q178" s="37"/>
      <c r="R178" s="37"/>
      <c r="S178" s="37"/>
      <c r="T178" s="37"/>
      <c r="U178" s="37"/>
      <c r="V178" s="37"/>
    </row>
    <row r="179" spans="15:22" x14ac:dyDescent="0.25">
      <c r="O179" s="37"/>
      <c r="P179" s="37"/>
      <c r="Q179" s="37"/>
      <c r="R179" s="37"/>
      <c r="S179" s="37"/>
      <c r="T179" s="37"/>
      <c r="U179" s="37"/>
      <c r="V179" s="37"/>
    </row>
    <row r="180" spans="15:22" x14ac:dyDescent="0.25">
      <c r="O180" s="37"/>
      <c r="P180" s="37"/>
      <c r="Q180" s="37"/>
      <c r="R180" s="37"/>
      <c r="S180" s="37"/>
      <c r="T180" s="37"/>
      <c r="U180" s="37"/>
      <c r="V180" s="37"/>
    </row>
    <row r="181" spans="15:22" x14ac:dyDescent="0.25">
      <c r="O181" s="37"/>
      <c r="P181" s="37"/>
      <c r="Q181" s="37"/>
      <c r="R181" s="37"/>
      <c r="S181" s="37"/>
      <c r="T181" s="37"/>
      <c r="U181" s="37"/>
      <c r="V181" s="37"/>
    </row>
    <row r="182" spans="15:22" x14ac:dyDescent="0.25">
      <c r="O182" s="37"/>
      <c r="P182" s="37"/>
      <c r="Q182" s="37"/>
      <c r="R182" s="37"/>
      <c r="S182" s="37"/>
      <c r="T182" s="37"/>
      <c r="U182" s="37"/>
      <c r="V182" s="37"/>
    </row>
    <row r="183" spans="15:22" x14ac:dyDescent="0.25">
      <c r="O183" s="37"/>
      <c r="P183" s="37"/>
      <c r="Q183" s="37"/>
      <c r="R183" s="37"/>
      <c r="S183" s="37"/>
      <c r="T183" s="37"/>
      <c r="U183" s="37"/>
      <c r="V183" s="37"/>
    </row>
    <row r="184" spans="15:22" x14ac:dyDescent="0.25">
      <c r="O184" s="37"/>
      <c r="P184" s="37"/>
      <c r="Q184" s="37"/>
      <c r="R184" s="37"/>
      <c r="S184" s="37"/>
      <c r="T184" s="37"/>
      <c r="U184" s="37"/>
      <c r="V184" s="37"/>
    </row>
    <row r="185" spans="15:22" x14ac:dyDescent="0.25">
      <c r="O185" s="37"/>
      <c r="P185" s="37"/>
      <c r="Q185" s="37"/>
      <c r="R185" s="37"/>
      <c r="S185" s="37"/>
      <c r="T185" s="37"/>
      <c r="U185" s="37"/>
      <c r="V185" s="37"/>
    </row>
    <row r="186" spans="15:22" x14ac:dyDescent="0.25">
      <c r="O186" s="37"/>
      <c r="P186" s="37"/>
      <c r="Q186" s="37"/>
      <c r="R186" s="37"/>
      <c r="S186" s="37"/>
      <c r="T186" s="37"/>
      <c r="U186" s="37"/>
      <c r="V186" s="37"/>
    </row>
    <row r="187" spans="15:22" x14ac:dyDescent="0.25">
      <c r="O187" s="37"/>
      <c r="P187" s="37"/>
      <c r="Q187" s="37"/>
      <c r="R187" s="37"/>
      <c r="S187" s="37"/>
      <c r="T187" s="37"/>
      <c r="U187" s="37"/>
      <c r="V187" s="37"/>
    </row>
    <row r="188" spans="15:22" x14ac:dyDescent="0.25">
      <c r="O188" s="37"/>
      <c r="P188" s="37"/>
      <c r="Q188" s="37"/>
      <c r="R188" s="37"/>
      <c r="S188" s="37"/>
      <c r="T188" s="37"/>
      <c r="U188" s="37"/>
      <c r="V188" s="37"/>
    </row>
    <row r="189" spans="15:22" x14ac:dyDescent="0.25">
      <c r="O189" s="37"/>
      <c r="P189" s="37"/>
      <c r="Q189" s="37"/>
      <c r="R189" s="37"/>
      <c r="S189" s="37"/>
      <c r="T189" s="37"/>
      <c r="U189" s="37"/>
      <c r="V189" s="37"/>
    </row>
    <row r="190" spans="15:22" x14ac:dyDescent="0.25">
      <c r="O190" s="37"/>
      <c r="P190" s="37"/>
      <c r="Q190" s="37"/>
      <c r="R190" s="37"/>
      <c r="S190" s="37"/>
      <c r="T190" s="37"/>
      <c r="U190" s="37"/>
      <c r="V190" s="37"/>
    </row>
    <row r="191" spans="15:22" x14ac:dyDescent="0.25">
      <c r="O191" s="37"/>
      <c r="P191" s="37"/>
      <c r="Q191" s="37"/>
      <c r="R191" s="37"/>
      <c r="S191" s="37"/>
      <c r="T191" s="37"/>
      <c r="U191" s="37"/>
      <c r="V191" s="37"/>
    </row>
    <row r="192" spans="15:22" x14ac:dyDescent="0.25">
      <c r="O192" s="37"/>
      <c r="P192" s="37"/>
      <c r="Q192" s="37"/>
      <c r="R192" s="37"/>
      <c r="S192" s="37"/>
      <c r="T192" s="37"/>
      <c r="U192" s="37"/>
      <c r="V192" s="37"/>
    </row>
    <row r="193" spans="15:22" x14ac:dyDescent="0.25">
      <c r="O193" s="37"/>
      <c r="P193" s="37"/>
      <c r="Q193" s="37"/>
      <c r="R193" s="37"/>
      <c r="S193" s="37"/>
      <c r="T193" s="37"/>
      <c r="U193" s="37"/>
      <c r="V193" s="37"/>
    </row>
    <row r="194" spans="15:22" x14ac:dyDescent="0.25">
      <c r="O194" s="37"/>
      <c r="P194" s="37"/>
      <c r="Q194" s="37"/>
      <c r="R194" s="37"/>
      <c r="S194" s="37"/>
      <c r="T194" s="37"/>
      <c r="U194" s="37"/>
      <c r="V194" s="37"/>
    </row>
    <row r="195" spans="15:22" x14ac:dyDescent="0.25">
      <c r="O195" s="37"/>
      <c r="P195" s="37"/>
      <c r="Q195" s="37"/>
      <c r="R195" s="37"/>
      <c r="S195" s="37"/>
      <c r="T195" s="37"/>
      <c r="U195" s="37"/>
      <c r="V195" s="37"/>
    </row>
    <row r="196" spans="15:22" x14ac:dyDescent="0.25">
      <c r="O196" s="37"/>
      <c r="P196" s="37"/>
      <c r="Q196" s="37"/>
      <c r="R196" s="37"/>
      <c r="S196" s="37"/>
      <c r="T196" s="37"/>
      <c r="U196" s="37"/>
      <c r="V196" s="37"/>
    </row>
    <row r="197" spans="15:22" x14ac:dyDescent="0.25">
      <c r="O197" s="37"/>
      <c r="P197" s="37"/>
      <c r="Q197" s="37"/>
      <c r="R197" s="37"/>
      <c r="S197" s="37"/>
      <c r="T197" s="37"/>
      <c r="U197" s="37"/>
      <c r="V197" s="37"/>
    </row>
    <row r="198" spans="15:22" x14ac:dyDescent="0.25">
      <c r="O198" s="37"/>
      <c r="P198" s="37"/>
      <c r="Q198" s="37"/>
      <c r="R198" s="37"/>
      <c r="S198" s="37"/>
      <c r="T198" s="37"/>
      <c r="U198" s="37"/>
      <c r="V198" s="37"/>
    </row>
    <row r="199" spans="15:22" x14ac:dyDescent="0.25">
      <c r="O199" s="37"/>
      <c r="P199" s="37"/>
      <c r="Q199" s="37"/>
      <c r="R199" s="37"/>
      <c r="S199" s="37"/>
      <c r="T199" s="37"/>
      <c r="U199" s="37"/>
      <c r="V199" s="37"/>
    </row>
    <row r="200" spans="15:22" x14ac:dyDescent="0.25">
      <c r="O200" s="37"/>
      <c r="P200" s="37"/>
      <c r="Q200" s="37"/>
      <c r="R200" s="37"/>
      <c r="S200" s="37"/>
      <c r="T200" s="37"/>
      <c r="U200" s="37"/>
      <c r="V200" s="37"/>
    </row>
    <row r="201" spans="15:22" x14ac:dyDescent="0.25">
      <c r="O201" s="37"/>
      <c r="P201" s="37"/>
      <c r="Q201" s="37"/>
      <c r="R201" s="37"/>
      <c r="S201" s="37"/>
      <c r="T201" s="37"/>
      <c r="U201" s="37"/>
      <c r="V201" s="37"/>
    </row>
    <row r="202" spans="15:22" x14ac:dyDescent="0.25">
      <c r="O202" s="37"/>
      <c r="P202" s="37"/>
      <c r="Q202" s="37"/>
      <c r="R202" s="37"/>
      <c r="S202" s="37"/>
      <c r="T202" s="37"/>
      <c r="U202" s="37"/>
      <c r="V202" s="37"/>
    </row>
    <row r="203" spans="15:22" x14ac:dyDescent="0.25">
      <c r="O203" s="37"/>
      <c r="P203" s="37"/>
      <c r="Q203" s="37"/>
      <c r="R203" s="37"/>
      <c r="S203" s="37"/>
      <c r="T203" s="37"/>
      <c r="U203" s="37"/>
      <c r="V203" s="37"/>
    </row>
    <row r="204" spans="15:22" x14ac:dyDescent="0.25">
      <c r="O204" s="37"/>
      <c r="P204" s="37"/>
      <c r="Q204" s="37"/>
      <c r="R204" s="37"/>
      <c r="S204" s="37"/>
      <c r="T204" s="37"/>
      <c r="U204" s="37"/>
      <c r="V204" s="37"/>
    </row>
  </sheetData>
  <mergeCells count="25">
    <mergeCell ref="A6:V6"/>
    <mergeCell ref="A1:V1"/>
    <mergeCell ref="A2:V2"/>
    <mergeCell ref="A3:V3"/>
    <mergeCell ref="A4:V4"/>
    <mergeCell ref="A5:V5"/>
    <mergeCell ref="A7:V7"/>
    <mergeCell ref="A8:V8"/>
    <mergeCell ref="A9:M9"/>
    <mergeCell ref="N9:N10"/>
    <mergeCell ref="O9:O10"/>
    <mergeCell ref="P9:P10"/>
    <mergeCell ref="Q9:Q10"/>
    <mergeCell ref="R9:R10"/>
    <mergeCell ref="S9:S10"/>
    <mergeCell ref="T9:T10"/>
    <mergeCell ref="A110:N110"/>
    <mergeCell ref="A113:B113"/>
    <mergeCell ref="C113:H113"/>
    <mergeCell ref="U9:U10"/>
    <mergeCell ref="V9:V10"/>
    <mergeCell ref="A12:N12"/>
    <mergeCell ref="A14:N14"/>
    <mergeCell ref="A35:N35"/>
    <mergeCell ref="A78:N78"/>
  </mergeCells>
  <conditionalFormatting sqref="I34">
    <cfRule type="duplicateValues" dxfId="0" priority="1"/>
  </conditionalFormatting>
  <printOptions horizontalCentered="1"/>
  <pageMargins left="0.11811023622047245" right="0.11811023622047245" top="0" bottom="0.35433070866141736" header="0.31496062992125984" footer="0.11811023622047245"/>
  <pageSetup scale="65" orientation="landscape" r:id="rId1"/>
  <headerFooter>
    <oddFooter>&amp;L&amp;8                                                         &amp;D&amp;C&amp;"-,Negrita"&amp;9&amp;P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EDO. CIERRE 2016</vt:lpstr>
      <vt:lpstr>'EDO. CIERRE 2016'!Títulos_a_imprimir</vt:lpstr>
    </vt:vector>
  </TitlesOfParts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Martha Nuñez Nuñez</dc:creator>
  <cp:lastModifiedBy>Martha Nuñez Nuñez</cp:lastModifiedBy>
  <dcterms:created xsi:type="dcterms:W3CDTF">2018-01-12T16:13:20Z</dcterms:created>
  <dcterms:modified xsi:type="dcterms:W3CDTF">2018-01-15T20:02:07Z</dcterms:modified>
</cp:coreProperties>
</file>